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52" i="1"/>
  <c r="H48" s="1"/>
  <c r="G52"/>
  <c r="G48" s="1"/>
  <c r="H59"/>
  <c r="G59"/>
  <c r="G30"/>
  <c r="H34"/>
  <c r="H30" s="1"/>
  <c r="H124"/>
  <c r="H123" s="1"/>
  <c r="G124"/>
  <c r="G120" s="1"/>
  <c r="H127"/>
  <c r="G127"/>
  <c r="H97"/>
  <c r="G97"/>
  <c r="H112"/>
  <c r="H108" s="1"/>
  <c r="G112"/>
  <c r="G108" s="1"/>
  <c r="H113"/>
  <c r="H109" s="1"/>
  <c r="H133" s="1"/>
  <c r="G113"/>
  <c r="G109" s="1"/>
  <c r="G133" s="1"/>
  <c r="H114"/>
  <c r="H110" s="1"/>
  <c r="H134" s="1"/>
  <c r="G114"/>
  <c r="G110" s="1"/>
  <c r="G134" s="1"/>
  <c r="H115"/>
  <c r="G115"/>
  <c r="H86"/>
  <c r="G86"/>
  <c r="H91"/>
  <c r="H87" s="1"/>
  <c r="G91"/>
  <c r="H92"/>
  <c r="H88" s="1"/>
  <c r="G92"/>
  <c r="G88" s="1"/>
  <c r="H93"/>
  <c r="G93"/>
  <c r="H74"/>
  <c r="H102" s="1"/>
  <c r="G74"/>
  <c r="G102" s="1"/>
  <c r="H79"/>
  <c r="H75" s="1"/>
  <c r="G79"/>
  <c r="G75" s="1"/>
  <c r="H80"/>
  <c r="H76" s="1"/>
  <c r="G80"/>
  <c r="G76" s="1"/>
  <c r="H81"/>
  <c r="G81"/>
  <c r="H49"/>
  <c r="H69" s="1"/>
  <c r="H53"/>
  <c r="G53"/>
  <c r="G49" s="1"/>
  <c r="G69" s="1"/>
  <c r="H54"/>
  <c r="H50" s="1"/>
  <c r="H70" s="1"/>
  <c r="G54"/>
  <c r="G50" s="1"/>
  <c r="G70" s="1"/>
  <c r="H55"/>
  <c r="G55"/>
  <c r="H63"/>
  <c r="G63"/>
  <c r="H15"/>
  <c r="G15"/>
  <c r="H19"/>
  <c r="G19"/>
  <c r="H20"/>
  <c r="H16" s="1"/>
  <c r="G20"/>
  <c r="G16" s="1"/>
  <c r="H32"/>
  <c r="G32"/>
  <c r="H35"/>
  <c r="H31" s="1"/>
  <c r="H43" s="1"/>
  <c r="G35"/>
  <c r="G31" s="1"/>
  <c r="G43" s="1"/>
  <c r="H37"/>
  <c r="G37"/>
  <c r="H25"/>
  <c r="G25"/>
  <c r="H21"/>
  <c r="H18" s="1"/>
  <c r="G21"/>
  <c r="G18" l="1"/>
  <c r="G14"/>
  <c r="G13" s="1"/>
  <c r="H14"/>
  <c r="H13" s="1"/>
  <c r="G68"/>
  <c r="G67" s="1"/>
  <c r="H120"/>
  <c r="H119" s="1"/>
  <c r="H111"/>
  <c r="G107"/>
  <c r="H107"/>
  <c r="G111"/>
  <c r="G132"/>
  <c r="G131" s="1"/>
  <c r="G119"/>
  <c r="G123"/>
  <c r="G104"/>
  <c r="H104"/>
  <c r="H44"/>
  <c r="G44"/>
  <c r="H29"/>
  <c r="G29"/>
  <c r="H103"/>
  <c r="H137" s="1"/>
  <c r="G89"/>
  <c r="H85"/>
  <c r="G87"/>
  <c r="G103" s="1"/>
  <c r="G137" s="1"/>
  <c r="H89"/>
  <c r="H73"/>
  <c r="H77"/>
  <c r="G73"/>
  <c r="G77"/>
  <c r="H68"/>
  <c r="H67" s="1"/>
  <c r="H47"/>
  <c r="H51"/>
  <c r="G47"/>
  <c r="G51"/>
  <c r="H33"/>
  <c r="G33"/>
  <c r="H42" l="1"/>
  <c r="H41" s="1"/>
  <c r="G17"/>
  <c r="G42"/>
  <c r="G41" s="1"/>
  <c r="H17"/>
  <c r="H132"/>
  <c r="H131" s="1"/>
  <c r="G101"/>
  <c r="H138"/>
  <c r="H101"/>
  <c r="G138"/>
  <c r="G85"/>
  <c r="G136" l="1"/>
  <c r="G135" s="1"/>
  <c r="H136"/>
  <c r="H135" s="1"/>
</calcChain>
</file>

<file path=xl/sharedStrings.xml><?xml version="1.0" encoding="utf-8"?>
<sst xmlns="http://schemas.openxmlformats.org/spreadsheetml/2006/main" count="343" uniqueCount="81">
  <si>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</si>
  <si>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</si>
  <si>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</si>
  <si>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</si>
  <si>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</si>
  <si>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</si>
  <si>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</si>
  <si>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</si>
  <si>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</si>
  <si>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</si>
  <si>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</si>
  <si>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</si>
  <si>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</si>
  <si>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</si>
  <si>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</si>
  <si>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</si>
  <si>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2. Поступление целевого характера из областного бюджета</t>
  </si>
  <si>
    <t>Средств бюджетов поселений  муниципального района Омской области</t>
  </si>
  <si>
    <t>х</t>
  </si>
  <si>
    <t>Цель: "Повышение уровня жизни населения, создание на территории поселения благоприятных условий для жизни, работы и отдыха, обеспечивающих гармоничное сочетание интересов личности, общества и государства"</t>
  </si>
  <si>
    <t>Основное мероприятие "Поддержка и развитие самодеятельного народного творчества"</t>
  </si>
  <si>
    <t>Задача 1 подпрограммы "Обеспечение доступности культурных благ, в том числе информационного характера, для различных категорий населения поселения"</t>
  </si>
  <si>
    <t>Мероприятие 2. Проведение культурно-массовых мероприятий</t>
  </si>
  <si>
    <t>Основное мероприятие "Сохранение и популяризация объектов культурного наследия (памятников истории и культуры)"</t>
  </si>
  <si>
    <t>Мероприятие 1. Содержание памятников на территории сельского поселения</t>
  </si>
  <si>
    <t>3. Средств бюджетов поселений  муниципального района Омской области</t>
  </si>
  <si>
    <t>3.Средств бюджетов поселений  муниципального района Омской области</t>
  </si>
  <si>
    <t>Мероприятие 1.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культуры"</t>
  </si>
  <si>
    <t>Задача 2.  "Пропаганда историко-культурного наследия  как основы культурной идентификации и единства российского общества"</t>
  </si>
  <si>
    <t>Задача 2. "Формирование у населения поселения устойчивого интереса к занятиям физической культурой  и спортом, здоровому образу жизни""</t>
  </si>
  <si>
    <t>Задача 1. "Формирование у населения поселения устойчивого интереса к занятиям физической культурой  и спортом, здоровому образу жизни""</t>
  </si>
  <si>
    <t>Цель подпрограммы 2 "Создание условий для укрепления здоровья населения путем развития инфраструктуры спорта, приобщения различных слоев населения поселения к регулярным занятиям физической культурой и спортом"</t>
  </si>
  <si>
    <t>Основное мероприятие "Развитие физической культуры и массового спорта"</t>
  </si>
  <si>
    <t>Задача 3. "Создание условий для организации и финансирования проведения общественных работ"</t>
  </si>
  <si>
    <t>Цель подпрограммы 3"Обеспечение временного трудоустройства незанятого населения"</t>
  </si>
  <si>
    <t>Основное мероприятие "Участие в организации и финансировании проведения общественных работ"</t>
  </si>
  <si>
    <t>Задача 2. "Создание условий для осуществления летней занятости несовершеннолетних детей до 18 лет."</t>
  </si>
  <si>
    <t>Основное мероприятие "Осуществления летней занятости несовершеннолетних детей до 18 лет"</t>
  </si>
  <si>
    <t>Мероприятие 1. организация временного трудоустройства несовершеннолетних граждан в возрасте от 14 до 18 лет в свободное от учебы время</t>
  </si>
  <si>
    <t>Задача 4. 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молодежи"</t>
  </si>
  <si>
    <t>Цель подпрограммы 1 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молодежи. "</t>
  </si>
  <si>
    <t>Задача 1. "Вовлекать пожилых людей в активную общественно-полезную деятельность через создания в поселении клубов "Ветеран", организации обращения и досуга"</t>
  </si>
  <si>
    <t>Основное мероприятие "1. Оказание поддержки ветеранскому движению "</t>
  </si>
  <si>
    <t>Мероприятие 1. Оказание финансовой поддержки Совету ветеранов</t>
  </si>
  <si>
    <t>ВСЕГО по муниципальной программе</t>
  </si>
  <si>
    <t>23.3.02.99</t>
  </si>
  <si>
    <t>План</t>
  </si>
  <si>
    <t>Мероприятие 2.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</si>
  <si>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Задача 2. "Оказание финансовой поддержки пенсионерам"</t>
  </si>
  <si>
    <t>Основное мероприятие 2.  Доплаты к пенсиям муниципальных служащих"</t>
  </si>
  <si>
    <t>Мероприятие 1. Выплата пенсии за выслугу лет</t>
  </si>
  <si>
    <t>Х</t>
  </si>
  <si>
    <t>Количество мероприятий</t>
  </si>
  <si>
    <t>Содержание памятника</t>
  </si>
  <si>
    <t>количество рабочих мест</t>
  </si>
  <si>
    <t>Финансовая поддержка Совету ветеранов</t>
  </si>
  <si>
    <t>Выплата пенсии за выслугу лет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</si>
  <si>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</si>
  <si>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Задача  Создание условий для сохранения и развития культурного потенциала Протопоповского сельского поселения"</t>
  </si>
  <si>
    <t>Цель подпрогораммы "Создание условий для сохранения и развития культурного потенциала Протопоповского сельского поселения "</t>
  </si>
  <si>
    <t>Администрация Протопоповского сельского поселения</t>
  </si>
  <si>
    <t>Итого по подпрограмме "Развитие культуры Протопоповского сельского поселения " муниципальной пронраммы</t>
  </si>
  <si>
    <t>27.1.01.90</t>
  </si>
  <si>
    <t>27.1.01.19</t>
  </si>
  <si>
    <t>27.1.02.19</t>
  </si>
  <si>
    <t xml:space="preserve">Мероприятие 1. Участие в районных спортивно-культурных праздниках </t>
  </si>
  <si>
    <t>27.2.01.19</t>
  </si>
  <si>
    <t>Задача 1. "Содействие занятости населения в Протопоповском сельском поселении "</t>
  </si>
  <si>
    <t>27.3.01.70</t>
  </si>
  <si>
    <t>27.4.01.10</t>
  </si>
  <si>
    <t>27.4.02.19</t>
  </si>
  <si>
    <t>27.3.01.90</t>
  </si>
  <si>
    <t>Исполнитель Дмитриева С.И</t>
  </si>
  <si>
    <t>Итого по подпрограмме 4 "Социальное обеспечение населения 
Протопоповского сельского поселения"</t>
  </si>
  <si>
    <t>Мероприятие 1: организация рабочих мест  по программе  оплачиваемых общественных работ</t>
  </si>
  <si>
    <t>Мероприятие 2 .Предоставление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</si>
  <si>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Итого по подпрограмме 2 "Развитие физической  культуры  и спорта Протопоповского сельского поселения "</t>
  </si>
  <si>
    <t>Итого по подпрограмме 3 "Содействие занятости населения Протопоповского сельского поселения на 2019-2025 годы"</t>
  </si>
  <si>
    <t>Мероприятие 3 Реализация инициативных проектов в сфере физической культуры и спорта</t>
  </si>
  <si>
    <t>Количество проектов</t>
  </si>
  <si>
    <t>15.04.2023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</si>
</sst>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/>
    <xf numFmtId="2" fontId="1" fillId="0" borderId="1" xfId="0" applyNumberFormat="1" applyFont="1" applyBorder="1"/>
    <xf numFmtId="2" fontId="1" fillId="0" borderId="1" xfId="0" applyNumberFormat="1" applyFont="1" applyBorder="1" applyAlignment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2" fontId="2" fillId="0" borderId="1" xfId="0" applyNumberFormat="1" applyFont="1" applyBorder="1"/>
    <xf numFmtId="0" fontId="0" fillId="0" borderId="0" xfId="0" applyBorder="1"/>
    <xf numFmtId="0" fontId="0" fillId="0" borderId="14" xfId="0" applyBorder="1"/>
    <xf numFmtId="9" fontId="1" fillId="0" borderId="5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9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41"/>
  <sheetViews>
    <sheetView tabSelected="1" topLeftCell="B131" zoomScale="70" zoomScaleNormal="70" workbookViewId="0">
      <selection activeCell="B141" sqref="B141"/>
    </sheetView>
  </sheetViews>
  <sheetFormatPr defaultRowHeight="15"/>
  <cols>
    <col min="3" max="3" width="29.28515625" customWidth="1"/>
    <col min="4" max="4" width="15.5703125" customWidth="1"/>
    <col min="5" max="5" width="21.5703125" customWidth="1"/>
    <col min="6" max="6" width="31.42578125" customWidth="1"/>
    <col min="7" max="7" width="14.7109375" customWidth="1"/>
    <col min="8" max="8" width="13.5703125" customWidth="1"/>
    <col min="9" max="9" width="11.85546875" customWidth="1"/>
  </cols>
  <sheetData>
    <row r="2" spans="2:13" ht="15.75">
      <c r="B2" s="76" t="s">
        <v>13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2:13" ht="15.75">
      <c r="B3" s="76" t="s">
        <v>57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2:13" ht="15.7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2:13" ht="15.75" hidden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2:13" ht="33" customHeight="1">
      <c r="B6" s="77" t="s">
        <v>0</v>
      </c>
      <c r="C6" s="77" t="s">
        <v>1</v>
      </c>
      <c r="D6" s="38" t="s">
        <v>7</v>
      </c>
      <c r="E6" s="38"/>
      <c r="F6" s="38"/>
      <c r="G6" s="38"/>
      <c r="H6" s="38"/>
      <c r="I6" s="77" t="s">
        <v>8</v>
      </c>
      <c r="J6" s="77"/>
      <c r="K6" s="77"/>
      <c r="L6" s="77"/>
      <c r="M6" s="77"/>
    </row>
    <row r="7" spans="2:13" ht="27.75" customHeight="1">
      <c r="B7" s="77"/>
      <c r="C7" s="77"/>
      <c r="D7" s="78" t="s">
        <v>2</v>
      </c>
      <c r="E7" s="78"/>
      <c r="F7" s="38" t="s">
        <v>3</v>
      </c>
      <c r="G7" s="38" t="s">
        <v>6</v>
      </c>
      <c r="H7" s="38"/>
      <c r="I7" s="77" t="s">
        <v>9</v>
      </c>
      <c r="J7" s="77" t="s">
        <v>10</v>
      </c>
      <c r="K7" s="37" t="s">
        <v>11</v>
      </c>
      <c r="L7" s="37"/>
      <c r="M7" s="37"/>
    </row>
    <row r="8" spans="2:13" ht="78.75">
      <c r="B8" s="77"/>
      <c r="C8" s="77"/>
      <c r="D8" s="1" t="s">
        <v>4</v>
      </c>
      <c r="E8" s="1" t="s">
        <v>5</v>
      </c>
      <c r="F8" s="38"/>
      <c r="G8" s="11" t="s">
        <v>46</v>
      </c>
      <c r="H8" s="3" t="s">
        <v>10</v>
      </c>
      <c r="I8" s="77"/>
      <c r="J8" s="77"/>
      <c r="K8" s="3" t="s">
        <v>12</v>
      </c>
      <c r="L8" s="11" t="s">
        <v>46</v>
      </c>
      <c r="M8" s="3" t="s">
        <v>10</v>
      </c>
    </row>
    <row r="9" spans="2:13" ht="15.75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2:13" ht="28.5" customHeight="1">
      <c r="B10" s="73" t="s">
        <v>19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5"/>
    </row>
    <row r="11" spans="2:13" ht="15.75">
      <c r="B11" s="70" t="s">
        <v>58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2"/>
    </row>
    <row r="12" spans="2:13" ht="15.75">
      <c r="B12" s="70" t="s">
        <v>59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2"/>
    </row>
    <row r="13" spans="2:13" ht="15.75">
      <c r="B13" s="36"/>
      <c r="C13" s="69" t="s">
        <v>21</v>
      </c>
      <c r="D13" s="69"/>
      <c r="E13" s="69"/>
      <c r="F13" s="4" t="s">
        <v>14</v>
      </c>
      <c r="G13" s="4">
        <f>G14+G15+G16</f>
        <v>384038</v>
      </c>
      <c r="H13" s="4">
        <f>H14+H15+H16</f>
        <v>384038</v>
      </c>
      <c r="I13" s="79" t="s">
        <v>18</v>
      </c>
      <c r="J13" s="79" t="s">
        <v>18</v>
      </c>
      <c r="K13" s="79" t="s">
        <v>18</v>
      </c>
      <c r="L13" s="79" t="s">
        <v>18</v>
      </c>
      <c r="M13" s="79" t="s">
        <v>18</v>
      </c>
    </row>
    <row r="14" spans="2:13" ht="47.25">
      <c r="B14" s="36"/>
      <c r="C14" s="69"/>
      <c r="D14" s="69"/>
      <c r="E14" s="69"/>
      <c r="F14" s="5" t="s">
        <v>15</v>
      </c>
      <c r="G14" s="4">
        <f t="shared" ref="G14:H16" si="0">G18</f>
        <v>384038</v>
      </c>
      <c r="H14" s="4">
        <f t="shared" si="0"/>
        <v>384038</v>
      </c>
      <c r="I14" s="80"/>
      <c r="J14" s="80"/>
      <c r="K14" s="80"/>
      <c r="L14" s="80"/>
      <c r="M14" s="80"/>
    </row>
    <row r="15" spans="2:13" ht="47.25">
      <c r="B15" s="36"/>
      <c r="C15" s="69"/>
      <c r="D15" s="69"/>
      <c r="E15" s="69"/>
      <c r="F15" s="6" t="s">
        <v>16</v>
      </c>
      <c r="G15" s="4">
        <f t="shared" si="0"/>
        <v>0</v>
      </c>
      <c r="H15" s="4">
        <f t="shared" si="0"/>
        <v>0</v>
      </c>
      <c r="I15" s="80"/>
      <c r="J15" s="80"/>
      <c r="K15" s="80"/>
      <c r="L15" s="80"/>
      <c r="M15" s="80"/>
    </row>
    <row r="16" spans="2:13" ht="47.25">
      <c r="B16" s="36"/>
      <c r="C16" s="69"/>
      <c r="D16" s="69"/>
      <c r="E16" s="69"/>
      <c r="F16" s="6" t="s">
        <v>17</v>
      </c>
      <c r="G16" s="4">
        <f t="shared" si="0"/>
        <v>0</v>
      </c>
      <c r="H16" s="4">
        <f t="shared" si="0"/>
        <v>0</v>
      </c>
      <c r="I16" s="81"/>
      <c r="J16" s="81"/>
      <c r="K16" s="81"/>
      <c r="L16" s="81"/>
      <c r="M16" s="81"/>
    </row>
    <row r="17" spans="2:13" ht="15" customHeight="1">
      <c r="B17" s="63" t="s">
        <v>20</v>
      </c>
      <c r="C17" s="64"/>
      <c r="D17" s="39" t="s">
        <v>18</v>
      </c>
      <c r="E17" s="39"/>
      <c r="F17" s="7" t="s">
        <v>14</v>
      </c>
      <c r="G17" s="2">
        <f>G18+G19+G20</f>
        <v>384038</v>
      </c>
      <c r="H17" s="2">
        <f>H18+H19+H20</f>
        <v>384038</v>
      </c>
      <c r="I17" s="57" t="s">
        <v>18</v>
      </c>
      <c r="J17" s="57" t="s">
        <v>18</v>
      </c>
      <c r="K17" s="57" t="s">
        <v>18</v>
      </c>
      <c r="L17" s="57" t="s">
        <v>18</v>
      </c>
      <c r="M17" s="57" t="s">
        <v>18</v>
      </c>
    </row>
    <row r="18" spans="2:13" ht="47.25">
      <c r="B18" s="65"/>
      <c r="C18" s="66"/>
      <c r="D18" s="40"/>
      <c r="E18" s="40"/>
      <c r="F18" s="3" t="s">
        <v>15</v>
      </c>
      <c r="G18" s="2">
        <f>G21+G25</f>
        <v>384038</v>
      </c>
      <c r="H18" s="2">
        <f>H21+H25</f>
        <v>384038</v>
      </c>
      <c r="I18" s="58"/>
      <c r="J18" s="58"/>
      <c r="K18" s="58"/>
      <c r="L18" s="58"/>
      <c r="M18" s="58"/>
    </row>
    <row r="19" spans="2:13" ht="38.450000000000003" customHeight="1">
      <c r="B19" s="65"/>
      <c r="C19" s="66"/>
      <c r="D19" s="40"/>
      <c r="E19" s="40"/>
      <c r="F19" s="1" t="s">
        <v>16</v>
      </c>
      <c r="G19" s="2">
        <f t="shared" ref="G19:H20" si="1">G23+G27</f>
        <v>0</v>
      </c>
      <c r="H19" s="2">
        <f t="shared" si="1"/>
        <v>0</v>
      </c>
      <c r="I19" s="58"/>
      <c r="J19" s="58"/>
      <c r="K19" s="58"/>
      <c r="L19" s="58"/>
      <c r="M19" s="58"/>
    </row>
    <row r="20" spans="2:13" ht="1.1499999999999999" hidden="1" customHeight="1">
      <c r="B20" s="67"/>
      <c r="C20" s="68"/>
      <c r="D20" s="41"/>
      <c r="E20" s="41"/>
      <c r="F20" s="1" t="s">
        <v>17</v>
      </c>
      <c r="G20" s="2">
        <f t="shared" si="1"/>
        <v>0</v>
      </c>
      <c r="H20" s="2">
        <f t="shared" si="1"/>
        <v>0</v>
      </c>
      <c r="I20" s="59"/>
      <c r="J20" s="59"/>
      <c r="K20" s="59"/>
      <c r="L20" s="59"/>
      <c r="M20" s="59"/>
    </row>
    <row r="21" spans="2:13" ht="25.5" customHeight="1">
      <c r="B21" s="38"/>
      <c r="C21" s="60" t="s">
        <v>27</v>
      </c>
      <c r="D21" s="39" t="s">
        <v>60</v>
      </c>
      <c r="E21" s="57" t="s">
        <v>62</v>
      </c>
      <c r="F21" s="2" t="s">
        <v>14</v>
      </c>
      <c r="G21" s="2">
        <f>G22+G23+G24</f>
        <v>375638</v>
      </c>
      <c r="H21" s="2">
        <f>H22+H23+H24</f>
        <v>375638</v>
      </c>
      <c r="I21" s="23" t="s">
        <v>18</v>
      </c>
      <c r="J21" s="23" t="s">
        <v>18</v>
      </c>
      <c r="K21" s="23" t="s">
        <v>18</v>
      </c>
      <c r="L21" s="23" t="s">
        <v>18</v>
      </c>
      <c r="M21" s="23" t="s">
        <v>18</v>
      </c>
    </row>
    <row r="22" spans="2:13" ht="58.5" customHeight="1">
      <c r="B22" s="38"/>
      <c r="C22" s="61"/>
      <c r="D22" s="40"/>
      <c r="E22" s="58"/>
      <c r="F22" s="3" t="s">
        <v>15</v>
      </c>
      <c r="G22" s="2">
        <v>375638</v>
      </c>
      <c r="H22" s="2">
        <v>375638</v>
      </c>
      <c r="I22" s="24"/>
      <c r="J22" s="24"/>
      <c r="K22" s="24"/>
      <c r="L22" s="24"/>
      <c r="M22" s="24"/>
    </row>
    <row r="23" spans="2:13" ht="90.6" customHeight="1">
      <c r="B23" s="38"/>
      <c r="C23" s="61"/>
      <c r="D23" s="40"/>
      <c r="E23" s="58"/>
      <c r="F23" s="1" t="s">
        <v>16</v>
      </c>
      <c r="G23" s="2">
        <v>0</v>
      </c>
      <c r="H23" s="2">
        <v>0</v>
      </c>
      <c r="I23" s="24"/>
      <c r="J23" s="24"/>
      <c r="K23" s="24"/>
      <c r="L23" s="24"/>
      <c r="M23" s="24"/>
    </row>
    <row r="24" spans="2:13" ht="88.9" hidden="1" customHeight="1">
      <c r="B24" s="38"/>
      <c r="C24" s="62"/>
      <c r="D24" s="41"/>
      <c r="E24" s="59"/>
      <c r="F24" s="1" t="s">
        <v>26</v>
      </c>
      <c r="G24" s="2">
        <v>0</v>
      </c>
      <c r="H24" s="2">
        <v>0</v>
      </c>
      <c r="I24" s="25"/>
      <c r="J24" s="25"/>
      <c r="K24" s="25"/>
      <c r="L24" s="25"/>
      <c r="M24" s="25"/>
    </row>
    <row r="25" spans="2:13" ht="15.6" customHeight="1">
      <c r="B25" s="38"/>
      <c r="C25" s="39" t="s">
        <v>22</v>
      </c>
      <c r="D25" s="39" t="s">
        <v>60</v>
      </c>
      <c r="E25" s="57" t="s">
        <v>63</v>
      </c>
      <c r="F25" s="2" t="s">
        <v>14</v>
      </c>
      <c r="G25" s="2">
        <f>G26+G27+G28</f>
        <v>8400</v>
      </c>
      <c r="H25" s="2">
        <f>H26+H27+H28</f>
        <v>8400</v>
      </c>
      <c r="I25" s="57" t="s">
        <v>18</v>
      </c>
      <c r="J25" s="57" t="s">
        <v>18</v>
      </c>
      <c r="K25" s="57" t="s">
        <v>18</v>
      </c>
      <c r="L25" s="57" t="s">
        <v>18</v>
      </c>
      <c r="M25" s="57" t="s">
        <v>18</v>
      </c>
    </row>
    <row r="26" spans="2:13" ht="47.25">
      <c r="B26" s="38"/>
      <c r="C26" s="40"/>
      <c r="D26" s="40"/>
      <c r="E26" s="58"/>
      <c r="F26" s="3" t="s">
        <v>15</v>
      </c>
      <c r="G26" s="2">
        <v>8400</v>
      </c>
      <c r="H26" s="2">
        <v>8400</v>
      </c>
      <c r="I26" s="58"/>
      <c r="J26" s="58"/>
      <c r="K26" s="58"/>
      <c r="L26" s="58"/>
      <c r="M26" s="58"/>
    </row>
    <row r="27" spans="2:13" ht="42.6" customHeight="1">
      <c r="B27" s="38"/>
      <c r="C27" s="40"/>
      <c r="D27" s="40"/>
      <c r="E27" s="58"/>
      <c r="F27" s="1" t="s">
        <v>16</v>
      </c>
      <c r="G27" s="2">
        <v>0</v>
      </c>
      <c r="H27" s="2">
        <v>0</v>
      </c>
      <c r="I27" s="58"/>
      <c r="J27" s="58"/>
      <c r="K27" s="58"/>
      <c r="L27" s="58"/>
      <c r="M27" s="58"/>
    </row>
    <row r="28" spans="2:13" ht="47.25" hidden="1">
      <c r="B28" s="38"/>
      <c r="C28" s="41"/>
      <c r="D28" s="41"/>
      <c r="E28" s="59"/>
      <c r="F28" s="1" t="s">
        <v>17</v>
      </c>
      <c r="G28" s="2">
        <v>0</v>
      </c>
      <c r="H28" s="2">
        <v>0</v>
      </c>
      <c r="I28" s="59"/>
      <c r="J28" s="59"/>
      <c r="K28" s="59"/>
      <c r="L28" s="59"/>
      <c r="M28" s="59"/>
    </row>
    <row r="29" spans="2:13" ht="15.75" hidden="1">
      <c r="B29" s="36"/>
      <c r="C29" s="27" t="s">
        <v>28</v>
      </c>
      <c r="D29" s="28"/>
      <c r="E29" s="29"/>
      <c r="F29" s="4" t="s">
        <v>14</v>
      </c>
      <c r="G29" s="4">
        <f>G30+G31+G32</f>
        <v>0</v>
      </c>
      <c r="H29" s="4">
        <f>H30+H31+H32</f>
        <v>0</v>
      </c>
      <c r="I29" s="23" t="s">
        <v>51</v>
      </c>
      <c r="J29" s="23" t="s">
        <v>51</v>
      </c>
      <c r="K29" s="23" t="s">
        <v>51</v>
      </c>
      <c r="L29" s="23" t="s">
        <v>51</v>
      </c>
      <c r="M29" s="23" t="s">
        <v>51</v>
      </c>
    </row>
    <row r="30" spans="2:13" ht="47.25" hidden="1">
      <c r="B30" s="36"/>
      <c r="C30" s="30"/>
      <c r="D30" s="31"/>
      <c r="E30" s="32"/>
      <c r="F30" s="5" t="s">
        <v>15</v>
      </c>
      <c r="G30" s="4">
        <f>G34</f>
        <v>0</v>
      </c>
      <c r="H30" s="4">
        <f>H34</f>
        <v>0</v>
      </c>
      <c r="I30" s="24"/>
      <c r="J30" s="24"/>
      <c r="K30" s="24"/>
      <c r="L30" s="24"/>
      <c r="M30" s="24"/>
    </row>
    <row r="31" spans="2:13" ht="45.6" hidden="1" customHeight="1">
      <c r="B31" s="36"/>
      <c r="C31" s="30"/>
      <c r="D31" s="31"/>
      <c r="E31" s="32"/>
      <c r="F31" s="6" t="s">
        <v>16</v>
      </c>
      <c r="G31" s="4">
        <f t="shared" ref="G31:H32" si="2">G35</f>
        <v>0</v>
      </c>
      <c r="H31" s="4">
        <f t="shared" si="2"/>
        <v>0</v>
      </c>
      <c r="I31" s="24"/>
      <c r="J31" s="24"/>
      <c r="K31" s="24"/>
      <c r="L31" s="24"/>
      <c r="M31" s="24"/>
    </row>
    <row r="32" spans="2:13" ht="47.25" hidden="1">
      <c r="B32" s="36"/>
      <c r="C32" s="33"/>
      <c r="D32" s="34"/>
      <c r="E32" s="35"/>
      <c r="F32" s="6" t="s">
        <v>25</v>
      </c>
      <c r="G32" s="4">
        <f t="shared" si="2"/>
        <v>0</v>
      </c>
      <c r="H32" s="4">
        <f t="shared" si="2"/>
        <v>0</v>
      </c>
      <c r="I32" s="25"/>
      <c r="J32" s="25"/>
      <c r="K32" s="25"/>
      <c r="L32" s="25"/>
      <c r="M32" s="25"/>
    </row>
    <row r="33" spans="2:13" ht="15" hidden="1" customHeight="1">
      <c r="B33" s="26" t="s">
        <v>23</v>
      </c>
      <c r="C33" s="26"/>
      <c r="D33" s="26" t="s">
        <v>18</v>
      </c>
      <c r="E33" s="57" t="s">
        <v>64</v>
      </c>
      <c r="F33" s="2" t="s">
        <v>14</v>
      </c>
      <c r="G33" s="2">
        <f>G34+G35+G36</f>
        <v>0</v>
      </c>
      <c r="H33" s="2">
        <f>H34+H35+H36</f>
        <v>0</v>
      </c>
      <c r="I33" s="23" t="s">
        <v>51</v>
      </c>
      <c r="J33" s="23" t="s">
        <v>51</v>
      </c>
      <c r="K33" s="23" t="s">
        <v>51</v>
      </c>
      <c r="L33" s="23" t="s">
        <v>51</v>
      </c>
      <c r="M33" s="23" t="s">
        <v>51</v>
      </c>
    </row>
    <row r="34" spans="2:13" ht="47.25" hidden="1">
      <c r="B34" s="26"/>
      <c r="C34" s="26"/>
      <c r="D34" s="26"/>
      <c r="E34" s="58"/>
      <c r="F34" s="3" t="s">
        <v>15</v>
      </c>
      <c r="G34" s="2">
        <v>0</v>
      </c>
      <c r="H34" s="2">
        <f>H38</f>
        <v>0</v>
      </c>
      <c r="I34" s="24"/>
      <c r="J34" s="24"/>
      <c r="K34" s="24"/>
      <c r="L34" s="24"/>
      <c r="M34" s="24"/>
    </row>
    <row r="35" spans="2:13" ht="46.15" hidden="1" customHeight="1">
      <c r="B35" s="26"/>
      <c r="C35" s="26"/>
      <c r="D35" s="26"/>
      <c r="E35" s="58"/>
      <c r="F35" s="1" t="s">
        <v>16</v>
      </c>
      <c r="G35" s="2">
        <f t="shared" ref="G35:H35" si="3">G39</f>
        <v>0</v>
      </c>
      <c r="H35" s="2">
        <f t="shared" si="3"/>
        <v>0</v>
      </c>
      <c r="I35" s="24"/>
      <c r="J35" s="24"/>
      <c r="K35" s="24"/>
      <c r="L35" s="24"/>
      <c r="M35" s="24"/>
    </row>
    <row r="36" spans="2:13" ht="46.9" hidden="1" customHeight="1">
      <c r="B36" s="26"/>
      <c r="C36" s="26"/>
      <c r="D36" s="26"/>
      <c r="E36" s="59"/>
      <c r="F36" s="1" t="s">
        <v>25</v>
      </c>
      <c r="G36" s="2"/>
      <c r="H36" s="2"/>
      <c r="I36" s="25"/>
      <c r="J36" s="25"/>
      <c r="K36" s="25"/>
      <c r="L36" s="25"/>
      <c r="M36" s="25"/>
    </row>
    <row r="37" spans="2:13" ht="15.75" hidden="1">
      <c r="B37" s="38"/>
      <c r="C37" s="39" t="s">
        <v>24</v>
      </c>
      <c r="D37" s="39" t="s">
        <v>60</v>
      </c>
      <c r="E37" s="57" t="s">
        <v>64</v>
      </c>
      <c r="F37" s="2" t="s">
        <v>14</v>
      </c>
      <c r="G37" s="2">
        <f>G38+G39+G40</f>
        <v>0</v>
      </c>
      <c r="H37" s="2">
        <f>H38+H39+H40</f>
        <v>0</v>
      </c>
      <c r="I37" s="51" t="s">
        <v>53</v>
      </c>
      <c r="J37" s="111">
        <v>1</v>
      </c>
      <c r="K37" s="111">
        <v>1</v>
      </c>
      <c r="L37" s="111">
        <v>1</v>
      </c>
      <c r="M37" s="111">
        <v>1</v>
      </c>
    </row>
    <row r="38" spans="2:13" ht="47.25" hidden="1">
      <c r="B38" s="38"/>
      <c r="C38" s="40"/>
      <c r="D38" s="40"/>
      <c r="E38" s="58"/>
      <c r="F38" s="3" t="s">
        <v>15</v>
      </c>
      <c r="G38" s="2">
        <v>0</v>
      </c>
      <c r="H38" s="2">
        <v>0</v>
      </c>
      <c r="I38" s="52"/>
      <c r="J38" s="52"/>
      <c r="K38" s="52"/>
      <c r="L38" s="52"/>
      <c r="M38" s="52"/>
    </row>
    <row r="39" spans="2:13" ht="47.25" hidden="1">
      <c r="B39" s="38"/>
      <c r="C39" s="40"/>
      <c r="D39" s="40"/>
      <c r="E39" s="58"/>
      <c r="F39" s="1" t="s">
        <v>16</v>
      </c>
      <c r="G39" s="2">
        <v>0</v>
      </c>
      <c r="H39" s="2">
        <v>0</v>
      </c>
      <c r="I39" s="52"/>
      <c r="J39" s="52"/>
      <c r="K39" s="52"/>
      <c r="L39" s="52"/>
      <c r="M39" s="52"/>
    </row>
    <row r="40" spans="2:13" ht="30.6" hidden="1" customHeight="1">
      <c r="B40" s="38"/>
      <c r="C40" s="41"/>
      <c r="D40" s="41"/>
      <c r="E40" s="59"/>
      <c r="F40" s="1" t="s">
        <v>25</v>
      </c>
      <c r="G40" s="2"/>
      <c r="H40" s="2"/>
      <c r="I40" s="53"/>
      <c r="J40" s="53"/>
      <c r="K40" s="53"/>
      <c r="L40" s="53"/>
      <c r="M40" s="53"/>
    </row>
    <row r="41" spans="2:13" ht="15.6" customHeight="1">
      <c r="B41" s="42" t="s">
        <v>61</v>
      </c>
      <c r="C41" s="44"/>
      <c r="D41" s="39" t="s">
        <v>60</v>
      </c>
      <c r="E41" s="82"/>
      <c r="F41" s="8" t="s">
        <v>14</v>
      </c>
      <c r="G41" s="8">
        <f>G42+G43+G44</f>
        <v>384038</v>
      </c>
      <c r="H41" s="8">
        <f>H42+H43+H44</f>
        <v>384038</v>
      </c>
      <c r="I41" s="90" t="s">
        <v>51</v>
      </c>
      <c r="J41" s="90" t="s">
        <v>51</v>
      </c>
      <c r="K41" s="90" t="s">
        <v>51</v>
      </c>
      <c r="L41" s="90" t="s">
        <v>51</v>
      </c>
      <c r="M41" s="90" t="s">
        <v>51</v>
      </c>
    </row>
    <row r="42" spans="2:13" ht="47.25">
      <c r="B42" s="45"/>
      <c r="C42" s="47"/>
      <c r="D42" s="40"/>
      <c r="E42" s="83"/>
      <c r="F42" s="9" t="s">
        <v>15</v>
      </c>
      <c r="G42" s="8">
        <f t="shared" ref="G42:H44" si="4">G30+G14</f>
        <v>384038</v>
      </c>
      <c r="H42" s="8">
        <f t="shared" si="4"/>
        <v>384038</v>
      </c>
      <c r="I42" s="91"/>
      <c r="J42" s="91"/>
      <c r="K42" s="91"/>
      <c r="L42" s="91"/>
      <c r="M42" s="91"/>
    </row>
    <row r="43" spans="2:13" ht="31.9" customHeight="1">
      <c r="B43" s="45"/>
      <c r="C43" s="47"/>
      <c r="D43" s="40"/>
      <c r="E43" s="83"/>
      <c r="F43" s="10" t="s">
        <v>16</v>
      </c>
      <c r="G43" s="8">
        <f t="shared" si="4"/>
        <v>0</v>
      </c>
      <c r="H43" s="8">
        <f t="shared" si="4"/>
        <v>0</v>
      </c>
      <c r="I43" s="91"/>
      <c r="J43" s="91"/>
      <c r="K43" s="91"/>
      <c r="L43" s="91"/>
      <c r="M43" s="91"/>
    </row>
    <row r="44" spans="2:13" ht="47.25" hidden="1">
      <c r="B44" s="48"/>
      <c r="C44" s="50"/>
      <c r="D44" s="41"/>
      <c r="E44" s="84"/>
      <c r="F44" s="10" t="s">
        <v>25</v>
      </c>
      <c r="G44" s="8">
        <f t="shared" si="4"/>
        <v>0</v>
      </c>
      <c r="H44" s="8">
        <f t="shared" si="4"/>
        <v>0</v>
      </c>
      <c r="I44" s="92"/>
      <c r="J44" s="92"/>
      <c r="K44" s="92"/>
      <c r="L44" s="92"/>
      <c r="M44" s="92"/>
    </row>
    <row r="45" spans="2:13" ht="15.75">
      <c r="B45" s="85" t="s">
        <v>29</v>
      </c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</row>
    <row r="46" spans="2:13" ht="36" customHeight="1">
      <c r="B46" s="85" t="s">
        <v>31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9"/>
    </row>
    <row r="47" spans="2:13" ht="15.75">
      <c r="B47" s="36"/>
      <c r="C47" s="27" t="s">
        <v>30</v>
      </c>
      <c r="D47" s="28"/>
      <c r="E47" s="29"/>
      <c r="F47" s="4" t="s">
        <v>14</v>
      </c>
      <c r="G47" s="4">
        <f>G48+G49+G50</f>
        <v>1234466.8500000001</v>
      </c>
      <c r="H47" s="4">
        <f>H48+H49+H50</f>
        <v>1234466.8500000001</v>
      </c>
      <c r="I47" s="93" t="s">
        <v>51</v>
      </c>
      <c r="J47" s="93" t="s">
        <v>51</v>
      </c>
      <c r="K47" s="93" t="s">
        <v>51</v>
      </c>
      <c r="L47" s="93" t="s">
        <v>51</v>
      </c>
      <c r="M47" s="93" t="s">
        <v>51</v>
      </c>
    </row>
    <row r="48" spans="2:13" ht="47.25">
      <c r="B48" s="36"/>
      <c r="C48" s="30"/>
      <c r="D48" s="31"/>
      <c r="E48" s="32"/>
      <c r="F48" s="5" t="s">
        <v>15</v>
      </c>
      <c r="G48" s="4">
        <f t="shared" ref="G48:H50" si="5">G52</f>
        <v>1234466.8500000001</v>
      </c>
      <c r="H48" s="4">
        <f t="shared" si="5"/>
        <v>1234466.8500000001</v>
      </c>
      <c r="I48" s="94"/>
      <c r="J48" s="94"/>
      <c r="K48" s="94"/>
      <c r="L48" s="94"/>
      <c r="M48" s="94"/>
    </row>
    <row r="49" spans="2:13" ht="47.25">
      <c r="B49" s="36"/>
      <c r="C49" s="30"/>
      <c r="D49" s="31"/>
      <c r="E49" s="32"/>
      <c r="F49" s="6" t="s">
        <v>16</v>
      </c>
      <c r="G49" s="4">
        <f t="shared" si="5"/>
        <v>0</v>
      </c>
      <c r="H49" s="4">
        <f t="shared" si="5"/>
        <v>0</v>
      </c>
      <c r="I49" s="94"/>
      <c r="J49" s="94"/>
      <c r="K49" s="94"/>
      <c r="L49" s="94"/>
      <c r="M49" s="94"/>
    </row>
    <row r="50" spans="2:13" ht="2.4500000000000002" hidden="1" customHeight="1">
      <c r="B50" s="36"/>
      <c r="C50" s="33"/>
      <c r="D50" s="34"/>
      <c r="E50" s="35"/>
      <c r="F50" s="6" t="s">
        <v>25</v>
      </c>
      <c r="G50" s="4">
        <f t="shared" si="5"/>
        <v>0</v>
      </c>
      <c r="H50" s="4">
        <f t="shared" si="5"/>
        <v>0</v>
      </c>
      <c r="I50" s="95"/>
      <c r="J50" s="95"/>
      <c r="K50" s="95"/>
      <c r="L50" s="95"/>
      <c r="M50" s="95"/>
    </row>
    <row r="51" spans="2:13" ht="15.75" customHeight="1">
      <c r="B51" s="26" t="s">
        <v>32</v>
      </c>
      <c r="C51" s="26"/>
      <c r="D51" s="26" t="s">
        <v>18</v>
      </c>
      <c r="E51" s="96" t="s">
        <v>66</v>
      </c>
      <c r="F51" s="2" t="s">
        <v>14</v>
      </c>
      <c r="G51" s="2">
        <f>G52+G53+G54</f>
        <v>1234466.8500000001</v>
      </c>
      <c r="H51" s="2">
        <f>H52+H53+H54</f>
        <v>1234466.8500000001</v>
      </c>
      <c r="I51" s="77" t="s">
        <v>51</v>
      </c>
      <c r="J51" s="77" t="s">
        <v>51</v>
      </c>
      <c r="K51" s="77" t="s">
        <v>51</v>
      </c>
      <c r="L51" s="77" t="s">
        <v>51</v>
      </c>
      <c r="M51" s="77" t="s">
        <v>51</v>
      </c>
    </row>
    <row r="52" spans="2:13" ht="47.25">
      <c r="B52" s="26"/>
      <c r="C52" s="26"/>
      <c r="D52" s="26"/>
      <c r="E52" s="97"/>
      <c r="F52" s="3" t="s">
        <v>15</v>
      </c>
      <c r="G52" s="2">
        <f>G55+G59+G63</f>
        <v>1234466.8500000001</v>
      </c>
      <c r="H52" s="2">
        <f>H55+H59+H63</f>
        <v>1234466.8500000001</v>
      </c>
      <c r="I52" s="77"/>
      <c r="J52" s="77"/>
      <c r="K52" s="77"/>
      <c r="L52" s="77"/>
      <c r="M52" s="77"/>
    </row>
    <row r="53" spans="2:13" ht="47.25">
      <c r="B53" s="26"/>
      <c r="C53" s="26"/>
      <c r="D53" s="26"/>
      <c r="E53" s="97"/>
      <c r="F53" s="1" t="s">
        <v>16</v>
      </c>
      <c r="G53" s="2">
        <f>G57+G65</f>
        <v>0</v>
      </c>
      <c r="H53" s="2">
        <f>H57+H65</f>
        <v>0</v>
      </c>
      <c r="I53" s="77"/>
      <c r="J53" s="77"/>
      <c r="K53" s="77"/>
      <c r="L53" s="77"/>
      <c r="M53" s="77"/>
    </row>
    <row r="54" spans="2:13" ht="0.6" customHeight="1">
      <c r="B54" s="26"/>
      <c r="C54" s="26"/>
      <c r="D54" s="26"/>
      <c r="E54" s="98"/>
      <c r="F54" s="1" t="s">
        <v>25</v>
      </c>
      <c r="G54" s="2">
        <f>G58+G66</f>
        <v>0</v>
      </c>
      <c r="H54" s="2">
        <f>H58+H66</f>
        <v>0</v>
      </c>
      <c r="I54" s="77"/>
      <c r="J54" s="77"/>
      <c r="K54" s="77"/>
      <c r="L54" s="77"/>
      <c r="M54" s="77"/>
    </row>
    <row r="55" spans="2:13" ht="15.6" customHeight="1">
      <c r="B55" s="96"/>
      <c r="C55" s="39" t="s">
        <v>65</v>
      </c>
      <c r="D55" s="39" t="s">
        <v>60</v>
      </c>
      <c r="E55" s="96" t="s">
        <v>66</v>
      </c>
      <c r="F55" s="2" t="s">
        <v>14</v>
      </c>
      <c r="G55" s="2">
        <f>G56+G57+G58</f>
        <v>11800</v>
      </c>
      <c r="H55" s="2">
        <f>H56+H57+H58</f>
        <v>11800</v>
      </c>
      <c r="I55" s="51" t="s">
        <v>52</v>
      </c>
      <c r="J55" s="57">
        <v>2</v>
      </c>
      <c r="K55" s="57">
        <v>2</v>
      </c>
      <c r="L55" s="57">
        <v>2</v>
      </c>
      <c r="M55" s="57">
        <v>2</v>
      </c>
    </row>
    <row r="56" spans="2:13" ht="47.25">
      <c r="B56" s="97"/>
      <c r="C56" s="40"/>
      <c r="D56" s="40"/>
      <c r="E56" s="97"/>
      <c r="F56" s="3" t="s">
        <v>15</v>
      </c>
      <c r="G56" s="2">
        <v>11800</v>
      </c>
      <c r="H56" s="2">
        <v>11800</v>
      </c>
      <c r="I56" s="52"/>
      <c r="J56" s="58"/>
      <c r="K56" s="58"/>
      <c r="L56" s="58"/>
      <c r="M56" s="58"/>
    </row>
    <row r="57" spans="2:13" ht="46.15" customHeight="1">
      <c r="B57" s="97"/>
      <c r="C57" s="40"/>
      <c r="D57" s="40"/>
      <c r="E57" s="97"/>
      <c r="F57" s="1" t="s">
        <v>16</v>
      </c>
      <c r="G57" s="2">
        <v>0</v>
      </c>
      <c r="H57" s="2">
        <v>0</v>
      </c>
      <c r="I57" s="52"/>
      <c r="J57" s="58"/>
      <c r="K57" s="58"/>
      <c r="L57" s="58"/>
      <c r="M57" s="58"/>
    </row>
    <row r="58" spans="2:13" ht="47.25" hidden="1">
      <c r="B58" s="98"/>
      <c r="C58" s="41"/>
      <c r="D58" s="41"/>
      <c r="E58" s="98"/>
      <c r="F58" s="1" t="s">
        <v>25</v>
      </c>
      <c r="G58" s="2">
        <v>0</v>
      </c>
      <c r="H58" s="2">
        <v>0</v>
      </c>
      <c r="I58" s="53"/>
      <c r="J58" s="59"/>
      <c r="K58" s="59"/>
      <c r="L58" s="59"/>
      <c r="M58" s="59"/>
    </row>
    <row r="59" spans="2:13" ht="15.75">
      <c r="B59" s="38"/>
      <c r="C59" s="39" t="s">
        <v>75</v>
      </c>
      <c r="D59" s="39" t="s">
        <v>60</v>
      </c>
      <c r="E59" s="38" t="s">
        <v>66</v>
      </c>
      <c r="F59" s="2" t="s">
        <v>14</v>
      </c>
      <c r="G59" s="2">
        <f>G60+G61+G62</f>
        <v>122516.85</v>
      </c>
      <c r="H59" s="2">
        <f>H60+H61+H62</f>
        <v>122516.85</v>
      </c>
      <c r="I59" s="23" t="s">
        <v>51</v>
      </c>
      <c r="J59" s="23" t="s">
        <v>51</v>
      </c>
      <c r="K59" s="23" t="s">
        <v>51</v>
      </c>
      <c r="L59" s="23" t="s">
        <v>51</v>
      </c>
      <c r="M59" s="23" t="s">
        <v>51</v>
      </c>
    </row>
    <row r="60" spans="2:13" ht="47.25">
      <c r="B60" s="38"/>
      <c r="C60" s="40"/>
      <c r="D60" s="40"/>
      <c r="E60" s="38"/>
      <c r="F60" s="3" t="s">
        <v>15</v>
      </c>
      <c r="G60" s="2">
        <v>122516.85</v>
      </c>
      <c r="H60" s="2">
        <v>122516.85</v>
      </c>
      <c r="I60" s="24"/>
      <c r="J60" s="24"/>
      <c r="K60" s="24"/>
      <c r="L60" s="24"/>
      <c r="M60" s="24"/>
    </row>
    <row r="61" spans="2:13" ht="47.25">
      <c r="B61" s="38"/>
      <c r="C61" s="40"/>
      <c r="D61" s="40"/>
      <c r="E61" s="38"/>
      <c r="F61" s="1" t="s">
        <v>16</v>
      </c>
      <c r="G61" s="2">
        <v>0</v>
      </c>
      <c r="H61" s="2">
        <v>0</v>
      </c>
      <c r="I61" s="24"/>
      <c r="J61" s="24"/>
      <c r="K61" s="24"/>
      <c r="L61" s="24"/>
      <c r="M61" s="24"/>
    </row>
    <row r="62" spans="2:13" ht="47.25">
      <c r="B62" s="38"/>
      <c r="C62" s="41"/>
      <c r="D62" s="41"/>
      <c r="E62" s="38"/>
      <c r="F62" s="1" t="s">
        <v>25</v>
      </c>
      <c r="G62" s="2">
        <v>0</v>
      </c>
      <c r="H62" s="2">
        <v>0</v>
      </c>
      <c r="I62" s="25"/>
      <c r="J62" s="25"/>
      <c r="K62" s="25"/>
      <c r="L62" s="25"/>
      <c r="M62" s="25"/>
    </row>
    <row r="63" spans="2:13" ht="15.6" customHeight="1">
      <c r="B63" s="38"/>
      <c r="C63" s="39" t="s">
        <v>78</v>
      </c>
      <c r="D63" s="39" t="s">
        <v>60</v>
      </c>
      <c r="E63" s="38" t="s">
        <v>66</v>
      </c>
      <c r="F63" s="2" t="s">
        <v>14</v>
      </c>
      <c r="G63" s="2">
        <f>G64+G65+G66</f>
        <v>1100150</v>
      </c>
      <c r="H63" s="2">
        <f>H64+H65+H66</f>
        <v>1100150</v>
      </c>
      <c r="I63" s="51" t="s">
        <v>79</v>
      </c>
      <c r="J63" s="57">
        <v>2</v>
      </c>
      <c r="K63" s="57">
        <v>2</v>
      </c>
      <c r="L63" s="57">
        <v>2</v>
      </c>
      <c r="M63" s="57">
        <v>2</v>
      </c>
    </row>
    <row r="64" spans="2:13" ht="47.25">
      <c r="B64" s="38"/>
      <c r="C64" s="40"/>
      <c r="D64" s="40"/>
      <c r="E64" s="38"/>
      <c r="F64" s="3" t="s">
        <v>15</v>
      </c>
      <c r="G64" s="2">
        <v>1100150</v>
      </c>
      <c r="H64" s="2">
        <v>1100150</v>
      </c>
      <c r="I64" s="52"/>
      <c r="J64" s="58"/>
      <c r="K64" s="58"/>
      <c r="L64" s="58"/>
      <c r="M64" s="58"/>
    </row>
    <row r="65" spans="2:13" ht="47.25">
      <c r="B65" s="38"/>
      <c r="C65" s="40"/>
      <c r="D65" s="40"/>
      <c r="E65" s="38"/>
      <c r="F65" s="1" t="s">
        <v>16</v>
      </c>
      <c r="G65" s="2">
        <v>0</v>
      </c>
      <c r="H65" s="2">
        <v>0</v>
      </c>
      <c r="I65" s="52"/>
      <c r="J65" s="58"/>
      <c r="K65" s="58"/>
      <c r="L65" s="58"/>
      <c r="M65" s="58"/>
    </row>
    <row r="66" spans="2:13" ht="49.15" customHeight="1">
      <c r="B66" s="38"/>
      <c r="C66" s="41"/>
      <c r="D66" s="41"/>
      <c r="E66" s="38"/>
      <c r="F66" s="1" t="s">
        <v>25</v>
      </c>
      <c r="G66" s="2">
        <v>0</v>
      </c>
      <c r="H66" s="2">
        <v>0</v>
      </c>
      <c r="I66" s="53"/>
      <c r="J66" s="59"/>
      <c r="K66" s="59"/>
      <c r="L66" s="59"/>
      <c r="M66" s="59"/>
    </row>
    <row r="67" spans="2:13" ht="15.6" customHeight="1">
      <c r="B67" s="42" t="s">
        <v>76</v>
      </c>
      <c r="C67" s="44"/>
      <c r="D67" s="39" t="s">
        <v>60</v>
      </c>
      <c r="E67" s="38"/>
      <c r="F67" s="8" t="s">
        <v>14</v>
      </c>
      <c r="G67" s="8">
        <f>G68+G69+G70</f>
        <v>1234466.8500000001</v>
      </c>
      <c r="H67" s="8">
        <f>H68+H69+H70</f>
        <v>1234466.8500000001</v>
      </c>
      <c r="I67" s="82" t="s">
        <v>18</v>
      </c>
      <c r="J67" s="82" t="s">
        <v>18</v>
      </c>
      <c r="K67" s="82" t="s">
        <v>18</v>
      </c>
      <c r="L67" s="82" t="s">
        <v>18</v>
      </c>
      <c r="M67" s="82" t="s">
        <v>18</v>
      </c>
    </row>
    <row r="68" spans="2:13" ht="47.25">
      <c r="B68" s="45"/>
      <c r="C68" s="47"/>
      <c r="D68" s="40"/>
      <c r="E68" s="38"/>
      <c r="F68" s="9" t="s">
        <v>15</v>
      </c>
      <c r="G68" s="8">
        <f>G52</f>
        <v>1234466.8500000001</v>
      </c>
      <c r="H68" s="8">
        <f t="shared" ref="G68:H70" si="6">H48</f>
        <v>1234466.8500000001</v>
      </c>
      <c r="I68" s="83"/>
      <c r="J68" s="83"/>
      <c r="K68" s="83"/>
      <c r="L68" s="83"/>
      <c r="M68" s="83"/>
    </row>
    <row r="69" spans="2:13" ht="46.15" customHeight="1">
      <c r="B69" s="45"/>
      <c r="C69" s="47"/>
      <c r="D69" s="40"/>
      <c r="E69" s="38"/>
      <c r="F69" s="10" t="s">
        <v>16</v>
      </c>
      <c r="G69" s="8">
        <f t="shared" si="6"/>
        <v>0</v>
      </c>
      <c r="H69" s="8">
        <f t="shared" si="6"/>
        <v>0</v>
      </c>
      <c r="I69" s="83"/>
      <c r="J69" s="83"/>
      <c r="K69" s="83"/>
      <c r="L69" s="83"/>
      <c r="M69" s="83"/>
    </row>
    <row r="70" spans="2:13" ht="47.25" hidden="1">
      <c r="B70" s="48"/>
      <c r="C70" s="50"/>
      <c r="D70" s="41"/>
      <c r="E70" s="38"/>
      <c r="F70" s="10" t="s">
        <v>25</v>
      </c>
      <c r="G70" s="8">
        <f t="shared" si="6"/>
        <v>0</v>
      </c>
      <c r="H70" s="8">
        <f t="shared" si="6"/>
        <v>0</v>
      </c>
      <c r="I70" s="84"/>
      <c r="J70" s="84"/>
      <c r="K70" s="84"/>
      <c r="L70" s="84"/>
      <c r="M70" s="84"/>
    </row>
    <row r="71" spans="2:13" ht="15.75">
      <c r="B71" s="85" t="s">
        <v>33</v>
      </c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9"/>
    </row>
    <row r="72" spans="2:13" ht="15.75">
      <c r="B72" s="85" t="s">
        <v>34</v>
      </c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9"/>
    </row>
    <row r="73" spans="2:13" ht="15.75">
      <c r="B73" s="36"/>
      <c r="C73" s="27" t="s">
        <v>67</v>
      </c>
      <c r="D73" s="28"/>
      <c r="E73" s="29"/>
      <c r="F73" s="4" t="s">
        <v>14</v>
      </c>
      <c r="G73" s="4">
        <f>G74+G75+G76</f>
        <v>24023.7</v>
      </c>
      <c r="H73" s="4">
        <f>H74+H75+H76</f>
        <v>24023.7</v>
      </c>
      <c r="I73" s="93" t="s">
        <v>51</v>
      </c>
      <c r="J73" s="93" t="s">
        <v>51</v>
      </c>
      <c r="K73" s="93" t="s">
        <v>51</v>
      </c>
      <c r="L73" s="93" t="s">
        <v>51</v>
      </c>
      <c r="M73" s="93" t="s">
        <v>51</v>
      </c>
    </row>
    <row r="74" spans="2:13" ht="47.25">
      <c r="B74" s="36"/>
      <c r="C74" s="30"/>
      <c r="D74" s="31"/>
      <c r="E74" s="32"/>
      <c r="F74" s="5" t="s">
        <v>15</v>
      </c>
      <c r="G74" s="19">
        <f>G78+G98</f>
        <v>24023.7</v>
      </c>
      <c r="H74" s="19">
        <f>H78+H98</f>
        <v>24023.7</v>
      </c>
      <c r="I74" s="94"/>
      <c r="J74" s="94"/>
      <c r="K74" s="94"/>
      <c r="L74" s="94"/>
      <c r="M74" s="94"/>
    </row>
    <row r="75" spans="2:13" ht="46.15" customHeight="1">
      <c r="B75" s="36"/>
      <c r="C75" s="30"/>
      <c r="D75" s="31"/>
      <c r="E75" s="32"/>
      <c r="F75" s="6" t="s">
        <v>16</v>
      </c>
      <c r="G75" s="19">
        <f t="shared" ref="G75:H76" si="7">G79</f>
        <v>0</v>
      </c>
      <c r="H75" s="19">
        <f t="shared" si="7"/>
        <v>0</v>
      </c>
      <c r="I75" s="94"/>
      <c r="J75" s="94"/>
      <c r="K75" s="94"/>
      <c r="L75" s="94"/>
      <c r="M75" s="94"/>
    </row>
    <row r="76" spans="2:13" ht="47.25" hidden="1">
      <c r="B76" s="36"/>
      <c r="C76" s="33"/>
      <c r="D76" s="34"/>
      <c r="E76" s="35"/>
      <c r="F76" s="6" t="s">
        <v>25</v>
      </c>
      <c r="G76" s="4">
        <f t="shared" si="7"/>
        <v>0</v>
      </c>
      <c r="H76" s="4">
        <f t="shared" si="7"/>
        <v>0</v>
      </c>
      <c r="I76" s="95"/>
      <c r="J76" s="95"/>
      <c r="K76" s="95"/>
      <c r="L76" s="95"/>
      <c r="M76" s="95"/>
    </row>
    <row r="77" spans="2:13" ht="15.75" customHeight="1">
      <c r="B77" s="26" t="s">
        <v>35</v>
      </c>
      <c r="C77" s="26"/>
      <c r="D77" s="26" t="s">
        <v>18</v>
      </c>
      <c r="E77" s="38" t="s">
        <v>68</v>
      </c>
      <c r="F77" s="2" t="s">
        <v>14</v>
      </c>
      <c r="G77" s="2">
        <f>G78+G79+G80</f>
        <v>24023.7</v>
      </c>
      <c r="H77" s="2">
        <f>H78+H79+H80</f>
        <v>24023.7</v>
      </c>
      <c r="I77" s="51" t="s">
        <v>18</v>
      </c>
      <c r="J77" s="51" t="s">
        <v>18</v>
      </c>
      <c r="K77" s="51" t="s">
        <v>18</v>
      </c>
      <c r="L77" s="51" t="s">
        <v>18</v>
      </c>
      <c r="M77" s="51" t="s">
        <v>18</v>
      </c>
    </row>
    <row r="78" spans="2:13" ht="47.25">
      <c r="B78" s="26"/>
      <c r="C78" s="26"/>
      <c r="D78" s="26"/>
      <c r="E78" s="38"/>
      <c r="F78" s="3" t="s">
        <v>15</v>
      </c>
      <c r="G78" s="2">
        <v>24023.7</v>
      </c>
      <c r="H78" s="2">
        <v>24023.7</v>
      </c>
      <c r="I78" s="52"/>
      <c r="J78" s="52"/>
      <c r="K78" s="52"/>
      <c r="L78" s="52"/>
      <c r="M78" s="52"/>
    </row>
    <row r="79" spans="2:13" ht="45.6" customHeight="1">
      <c r="B79" s="26"/>
      <c r="C79" s="26"/>
      <c r="D79" s="26"/>
      <c r="E79" s="38"/>
      <c r="F79" s="1" t="s">
        <v>16</v>
      </c>
      <c r="G79" s="14">
        <f t="shared" ref="G79:H80" si="8">G83</f>
        <v>0</v>
      </c>
      <c r="H79" s="14">
        <f t="shared" si="8"/>
        <v>0</v>
      </c>
      <c r="I79" s="52"/>
      <c r="J79" s="52"/>
      <c r="K79" s="52"/>
      <c r="L79" s="52"/>
      <c r="M79" s="52"/>
    </row>
    <row r="80" spans="2:13" ht="47.25" hidden="1">
      <c r="B80" s="26"/>
      <c r="C80" s="26"/>
      <c r="D80" s="26"/>
      <c r="E80" s="38"/>
      <c r="F80" s="1" t="s">
        <v>25</v>
      </c>
      <c r="G80" s="2">
        <f t="shared" si="8"/>
        <v>0</v>
      </c>
      <c r="H80" s="2">
        <f t="shared" si="8"/>
        <v>0</v>
      </c>
      <c r="I80" s="53"/>
      <c r="J80" s="53"/>
      <c r="K80" s="53"/>
      <c r="L80" s="53"/>
      <c r="M80" s="53"/>
    </row>
    <row r="81" spans="2:13" ht="15.6" customHeight="1">
      <c r="B81" s="38"/>
      <c r="C81" s="39" t="s">
        <v>74</v>
      </c>
      <c r="D81" s="39" t="s">
        <v>60</v>
      </c>
      <c r="E81" s="38" t="s">
        <v>68</v>
      </c>
      <c r="F81" s="2" t="s">
        <v>14</v>
      </c>
      <c r="G81" s="2">
        <f>G82+G83+G84</f>
        <v>57981.75</v>
      </c>
      <c r="H81" s="2">
        <f>H82+H83+H84</f>
        <v>57981.75</v>
      </c>
      <c r="I81" s="51" t="s">
        <v>54</v>
      </c>
      <c r="J81" s="96">
        <v>2</v>
      </c>
      <c r="K81" s="96">
        <v>2</v>
      </c>
      <c r="L81" s="96">
        <v>2</v>
      </c>
      <c r="M81" s="96">
        <v>2</v>
      </c>
    </row>
    <row r="82" spans="2:13" ht="47.25">
      <c r="B82" s="38"/>
      <c r="C82" s="40"/>
      <c r="D82" s="40"/>
      <c r="E82" s="38"/>
      <c r="F82" s="3" t="s">
        <v>15</v>
      </c>
      <c r="G82" s="14">
        <v>57981.75</v>
      </c>
      <c r="H82" s="14">
        <v>57981.75</v>
      </c>
      <c r="I82" s="52"/>
      <c r="J82" s="97"/>
      <c r="K82" s="97"/>
      <c r="L82" s="97"/>
      <c r="M82" s="97"/>
    </row>
    <row r="83" spans="2:13" ht="48.6" customHeight="1">
      <c r="B83" s="38"/>
      <c r="C83" s="40"/>
      <c r="D83" s="40"/>
      <c r="E83" s="38"/>
      <c r="F83" s="1" t="s">
        <v>16</v>
      </c>
      <c r="G83" s="14"/>
      <c r="H83" s="14"/>
      <c r="I83" s="52"/>
      <c r="J83" s="97"/>
      <c r="K83" s="97"/>
      <c r="L83" s="97"/>
      <c r="M83" s="97"/>
    </row>
    <row r="84" spans="2:13" ht="33" customHeight="1">
      <c r="B84" s="38"/>
      <c r="C84" s="41"/>
      <c r="D84" s="41"/>
      <c r="E84" s="38"/>
      <c r="F84" s="1" t="s">
        <v>25</v>
      </c>
      <c r="G84" s="2">
        <v>0</v>
      </c>
      <c r="H84" s="2">
        <v>0</v>
      </c>
      <c r="I84" s="53"/>
      <c r="J84" s="98"/>
      <c r="K84" s="98"/>
      <c r="L84" s="98"/>
      <c r="M84" s="98"/>
    </row>
    <row r="85" spans="2:13" ht="1.1499999999999999" hidden="1" customHeight="1">
      <c r="B85" s="36"/>
      <c r="C85" s="27" t="s">
        <v>36</v>
      </c>
      <c r="D85" s="28"/>
      <c r="E85" s="29"/>
      <c r="F85" s="4" t="s">
        <v>14</v>
      </c>
      <c r="G85" s="4">
        <f>G86+G87+G88</f>
        <v>0</v>
      </c>
      <c r="H85" s="4">
        <f>H86+H87+H88</f>
        <v>0</v>
      </c>
      <c r="I85" s="93" t="s">
        <v>18</v>
      </c>
      <c r="J85" s="93" t="s">
        <v>18</v>
      </c>
      <c r="K85" s="93" t="s">
        <v>18</v>
      </c>
      <c r="L85" s="93" t="s">
        <v>18</v>
      </c>
      <c r="M85" s="93" t="s">
        <v>18</v>
      </c>
    </row>
    <row r="86" spans="2:13" ht="30" hidden="1" customHeight="1">
      <c r="B86" s="36"/>
      <c r="C86" s="30"/>
      <c r="D86" s="31"/>
      <c r="E86" s="32"/>
      <c r="F86" s="5" t="s">
        <v>15</v>
      </c>
      <c r="G86" s="4">
        <f t="shared" ref="G86:H88" si="9">G90</f>
        <v>0</v>
      </c>
      <c r="H86" s="4">
        <f t="shared" si="9"/>
        <v>0</v>
      </c>
      <c r="I86" s="94"/>
      <c r="J86" s="94"/>
      <c r="K86" s="94"/>
      <c r="L86" s="94"/>
      <c r="M86" s="94"/>
    </row>
    <row r="87" spans="2:13" ht="36" hidden="1" customHeight="1">
      <c r="B87" s="36"/>
      <c r="C87" s="30"/>
      <c r="D87" s="31"/>
      <c r="E87" s="32"/>
      <c r="F87" s="6" t="s">
        <v>16</v>
      </c>
      <c r="G87" s="4">
        <f t="shared" si="9"/>
        <v>0</v>
      </c>
      <c r="H87" s="4">
        <f t="shared" si="9"/>
        <v>0</v>
      </c>
      <c r="I87" s="94"/>
      <c r="J87" s="94"/>
      <c r="K87" s="94"/>
      <c r="L87" s="94"/>
      <c r="M87" s="94"/>
    </row>
    <row r="88" spans="2:13" ht="49.9" hidden="1" customHeight="1">
      <c r="B88" s="36"/>
      <c r="C88" s="33"/>
      <c r="D88" s="34"/>
      <c r="E88" s="35"/>
      <c r="F88" s="6" t="s">
        <v>25</v>
      </c>
      <c r="G88" s="4">
        <f t="shared" si="9"/>
        <v>0</v>
      </c>
      <c r="H88" s="4">
        <f t="shared" si="9"/>
        <v>0</v>
      </c>
      <c r="I88" s="95"/>
      <c r="J88" s="95"/>
      <c r="K88" s="95"/>
      <c r="L88" s="95"/>
      <c r="M88" s="95"/>
    </row>
    <row r="89" spans="2:13" ht="46.15" hidden="1" customHeight="1">
      <c r="B89" s="26" t="s">
        <v>37</v>
      </c>
      <c r="C89" s="26"/>
      <c r="D89" s="26" t="s">
        <v>18</v>
      </c>
      <c r="E89" s="37" t="s">
        <v>45</v>
      </c>
      <c r="F89" s="2" t="s">
        <v>14</v>
      </c>
      <c r="G89" s="2">
        <f>G90+G91+G92</f>
        <v>0</v>
      </c>
      <c r="H89" s="2">
        <f>H90+H91+H92</f>
        <v>0</v>
      </c>
      <c r="I89" s="57" t="s">
        <v>18</v>
      </c>
      <c r="J89" s="57" t="s">
        <v>18</v>
      </c>
      <c r="K89" s="57" t="s">
        <v>18</v>
      </c>
      <c r="L89" s="57" t="s">
        <v>18</v>
      </c>
      <c r="M89" s="57" t="s">
        <v>18</v>
      </c>
    </row>
    <row r="90" spans="2:13" ht="31.9" hidden="1" customHeight="1">
      <c r="B90" s="26"/>
      <c r="C90" s="26"/>
      <c r="D90" s="26"/>
      <c r="E90" s="37"/>
      <c r="F90" s="3" t="s">
        <v>15</v>
      </c>
      <c r="G90" s="14"/>
      <c r="H90" s="14"/>
      <c r="I90" s="58"/>
      <c r="J90" s="58"/>
      <c r="K90" s="58"/>
      <c r="L90" s="58"/>
      <c r="M90" s="58"/>
    </row>
    <row r="91" spans="2:13" ht="31.9" hidden="1" customHeight="1">
      <c r="B91" s="26"/>
      <c r="C91" s="26"/>
      <c r="D91" s="26"/>
      <c r="E91" s="37"/>
      <c r="F91" s="1" t="s">
        <v>16</v>
      </c>
      <c r="G91" s="2">
        <f t="shared" ref="G91:H92" si="10">G95</f>
        <v>0</v>
      </c>
      <c r="H91" s="2">
        <f t="shared" si="10"/>
        <v>0</v>
      </c>
      <c r="I91" s="58"/>
      <c r="J91" s="58"/>
      <c r="K91" s="58"/>
      <c r="L91" s="58"/>
      <c r="M91" s="58"/>
    </row>
    <row r="92" spans="2:13" ht="31.15" hidden="1" customHeight="1">
      <c r="B92" s="26"/>
      <c r="C92" s="26"/>
      <c r="D92" s="26"/>
      <c r="E92" s="37"/>
      <c r="F92" s="1" t="s">
        <v>25</v>
      </c>
      <c r="G92" s="2">
        <f t="shared" si="10"/>
        <v>0</v>
      </c>
      <c r="H92" s="2">
        <f t="shared" si="10"/>
        <v>0</v>
      </c>
      <c r="I92" s="59"/>
      <c r="J92" s="59"/>
      <c r="K92" s="59"/>
      <c r="L92" s="59"/>
      <c r="M92" s="59"/>
    </row>
    <row r="93" spans="2:13" ht="34.15" hidden="1" customHeight="1">
      <c r="B93" s="38"/>
      <c r="C93" s="39" t="s">
        <v>38</v>
      </c>
      <c r="D93" s="39" t="s">
        <v>60</v>
      </c>
      <c r="E93" s="37" t="s">
        <v>45</v>
      </c>
      <c r="F93" s="2" t="s">
        <v>14</v>
      </c>
      <c r="G93" s="2">
        <f>G94+G95+G96</f>
        <v>0</v>
      </c>
      <c r="H93" s="2">
        <f>H94+H95+H96</f>
        <v>0</v>
      </c>
      <c r="I93" s="51" t="s">
        <v>54</v>
      </c>
      <c r="J93" s="51">
        <v>2</v>
      </c>
      <c r="K93" s="51">
        <v>2</v>
      </c>
      <c r="L93" s="51">
        <v>2</v>
      </c>
      <c r="M93" s="51">
        <v>2</v>
      </c>
    </row>
    <row r="94" spans="2:13" ht="27.6" hidden="1" customHeight="1">
      <c r="B94" s="38"/>
      <c r="C94" s="40"/>
      <c r="D94" s="40"/>
      <c r="E94" s="37"/>
      <c r="F94" s="3" t="s">
        <v>15</v>
      </c>
      <c r="G94" s="2"/>
      <c r="H94" s="2"/>
      <c r="I94" s="52"/>
      <c r="J94" s="52"/>
      <c r="K94" s="52"/>
      <c r="L94" s="52"/>
      <c r="M94" s="52"/>
    </row>
    <row r="95" spans="2:13" ht="30.6" hidden="1" customHeight="1">
      <c r="B95" s="38"/>
      <c r="C95" s="40"/>
      <c r="D95" s="40"/>
      <c r="E95" s="37"/>
      <c r="F95" s="1" t="s">
        <v>16</v>
      </c>
      <c r="G95" s="2">
        <v>0</v>
      </c>
      <c r="H95" s="2">
        <v>0</v>
      </c>
      <c r="I95" s="52"/>
      <c r="J95" s="52"/>
      <c r="K95" s="52"/>
      <c r="L95" s="52"/>
      <c r="M95" s="52"/>
    </row>
    <row r="96" spans="2:13" ht="28.15" hidden="1" customHeight="1">
      <c r="B96" s="38"/>
      <c r="C96" s="41"/>
      <c r="D96" s="41"/>
      <c r="E96" s="37"/>
      <c r="F96" s="1" t="s">
        <v>25</v>
      </c>
      <c r="G96" s="2">
        <v>0</v>
      </c>
      <c r="H96" s="2">
        <v>0</v>
      </c>
      <c r="I96" s="53"/>
      <c r="J96" s="53"/>
      <c r="K96" s="53"/>
      <c r="L96" s="53"/>
      <c r="M96" s="53"/>
    </row>
    <row r="97" spans="2:13" ht="31.9" hidden="1" customHeight="1">
      <c r="B97" s="38"/>
      <c r="C97" s="26" t="s">
        <v>47</v>
      </c>
      <c r="D97" s="39" t="s">
        <v>60</v>
      </c>
      <c r="E97" s="57" t="s">
        <v>71</v>
      </c>
      <c r="F97" s="13" t="s">
        <v>14</v>
      </c>
      <c r="G97" s="15">
        <f>G98+G99+G100</f>
        <v>0</v>
      </c>
      <c r="H97" s="14">
        <f>H98+H99+H100</f>
        <v>0</v>
      </c>
      <c r="I97" s="51" t="s">
        <v>18</v>
      </c>
      <c r="J97" s="111" t="s">
        <v>18</v>
      </c>
      <c r="K97" s="111" t="s">
        <v>18</v>
      </c>
      <c r="L97" s="111" t="s">
        <v>18</v>
      </c>
      <c r="M97" s="111" t="s">
        <v>18</v>
      </c>
    </row>
    <row r="98" spans="2:13" ht="54.6" hidden="1" customHeight="1">
      <c r="B98" s="38"/>
      <c r="C98" s="26"/>
      <c r="D98" s="40"/>
      <c r="E98" s="58"/>
      <c r="F98" s="3" t="s">
        <v>15</v>
      </c>
      <c r="G98" s="14"/>
      <c r="H98" s="14"/>
      <c r="I98" s="52"/>
      <c r="J98" s="52"/>
      <c r="K98" s="52"/>
      <c r="L98" s="52"/>
      <c r="M98" s="52"/>
    </row>
    <row r="99" spans="2:13" ht="55.15" hidden="1" customHeight="1">
      <c r="B99" s="38"/>
      <c r="C99" s="26"/>
      <c r="D99" s="40"/>
      <c r="E99" s="58"/>
      <c r="F99" s="1" t="s">
        <v>16</v>
      </c>
      <c r="G99" s="2">
        <v>0</v>
      </c>
      <c r="H99" s="2">
        <v>0</v>
      </c>
      <c r="I99" s="52"/>
      <c r="J99" s="52"/>
      <c r="K99" s="52"/>
      <c r="L99" s="52"/>
      <c r="M99" s="52"/>
    </row>
    <row r="100" spans="2:13" ht="1.9" hidden="1" customHeight="1">
      <c r="B100" s="38"/>
      <c r="C100" s="26"/>
      <c r="D100" s="41"/>
      <c r="E100" s="59"/>
      <c r="F100" s="12" t="s">
        <v>25</v>
      </c>
      <c r="G100" s="2">
        <v>0</v>
      </c>
      <c r="H100" s="2">
        <v>0</v>
      </c>
      <c r="I100" s="53"/>
      <c r="J100" s="53"/>
      <c r="K100" s="53"/>
      <c r="L100" s="53"/>
      <c r="M100" s="53"/>
    </row>
    <row r="101" spans="2:13" ht="15.75">
      <c r="B101" s="42" t="s">
        <v>77</v>
      </c>
      <c r="C101" s="43"/>
      <c r="D101" s="44"/>
      <c r="E101" s="51"/>
      <c r="F101" s="8" t="s">
        <v>14</v>
      </c>
      <c r="G101" s="8">
        <f>G102+G103+G104</f>
        <v>24023.7</v>
      </c>
      <c r="H101" s="8">
        <f>H102+H103+H104</f>
        <v>24023.7</v>
      </c>
      <c r="I101" s="90" t="s">
        <v>18</v>
      </c>
      <c r="J101" s="90" t="s">
        <v>18</v>
      </c>
      <c r="K101" s="90" t="s">
        <v>18</v>
      </c>
      <c r="L101" s="90" t="s">
        <v>18</v>
      </c>
      <c r="M101" s="90" t="s">
        <v>18</v>
      </c>
    </row>
    <row r="102" spans="2:13" ht="47.25">
      <c r="B102" s="45"/>
      <c r="C102" s="46"/>
      <c r="D102" s="47"/>
      <c r="E102" s="52"/>
      <c r="F102" s="9" t="s">
        <v>15</v>
      </c>
      <c r="G102" s="20">
        <f>G74</f>
        <v>24023.7</v>
      </c>
      <c r="H102" s="20">
        <f>H74</f>
        <v>24023.7</v>
      </c>
      <c r="I102" s="91"/>
      <c r="J102" s="91"/>
      <c r="K102" s="91"/>
      <c r="L102" s="91"/>
      <c r="M102" s="91"/>
    </row>
    <row r="103" spans="2:13" ht="47.25">
      <c r="B103" s="45"/>
      <c r="C103" s="46"/>
      <c r="D103" s="47"/>
      <c r="E103" s="52"/>
      <c r="F103" s="10" t="s">
        <v>16</v>
      </c>
      <c r="G103" s="8">
        <f t="shared" ref="G103:H104" si="11">G87+G75</f>
        <v>0</v>
      </c>
      <c r="H103" s="8">
        <f t="shared" si="11"/>
        <v>0</v>
      </c>
      <c r="I103" s="91"/>
      <c r="J103" s="91"/>
      <c r="K103" s="91"/>
      <c r="L103" s="91"/>
      <c r="M103" s="91"/>
    </row>
    <row r="104" spans="2:13" ht="0.6" customHeight="1">
      <c r="B104" s="48"/>
      <c r="C104" s="49"/>
      <c r="D104" s="50"/>
      <c r="E104" s="53"/>
      <c r="F104" s="10" t="s">
        <v>25</v>
      </c>
      <c r="G104" s="8">
        <f t="shared" si="11"/>
        <v>0</v>
      </c>
      <c r="H104" s="8">
        <f t="shared" si="11"/>
        <v>0</v>
      </c>
      <c r="I104" s="92"/>
      <c r="J104" s="92"/>
      <c r="K104" s="92"/>
      <c r="L104" s="92"/>
      <c r="M104" s="92"/>
    </row>
    <row r="105" spans="2:13" ht="30" customHeight="1">
      <c r="B105" s="54" t="s">
        <v>39</v>
      </c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6"/>
    </row>
    <row r="106" spans="2:13" ht="36" customHeight="1">
      <c r="B106" s="54" t="s">
        <v>40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6"/>
    </row>
    <row r="107" spans="2:13" ht="1.1499999999999999" customHeight="1">
      <c r="B107" s="36"/>
      <c r="C107" s="27" t="s">
        <v>41</v>
      </c>
      <c r="D107" s="28"/>
      <c r="E107" s="29"/>
      <c r="F107" s="4" t="s">
        <v>14</v>
      </c>
      <c r="G107" s="4">
        <f>G108+G109+G110</f>
        <v>0</v>
      </c>
      <c r="H107" s="4">
        <f>H108+H109+H110</f>
        <v>0</v>
      </c>
      <c r="I107" s="93" t="s">
        <v>18</v>
      </c>
      <c r="J107" s="93" t="s">
        <v>18</v>
      </c>
      <c r="K107" s="93" t="s">
        <v>18</v>
      </c>
      <c r="L107" s="93" t="s">
        <v>18</v>
      </c>
      <c r="M107" s="93" t="s">
        <v>18</v>
      </c>
    </row>
    <row r="108" spans="2:13" ht="47.25" hidden="1">
      <c r="B108" s="36"/>
      <c r="C108" s="30"/>
      <c r="D108" s="31"/>
      <c r="E108" s="32"/>
      <c r="F108" s="5" t="s">
        <v>15</v>
      </c>
      <c r="G108" s="4">
        <f t="shared" ref="G108:H110" si="12">G112</f>
        <v>0</v>
      </c>
      <c r="H108" s="4">
        <f t="shared" si="12"/>
        <v>0</v>
      </c>
      <c r="I108" s="94"/>
      <c r="J108" s="94"/>
      <c r="K108" s="94"/>
      <c r="L108" s="94"/>
      <c r="M108" s="94"/>
    </row>
    <row r="109" spans="2:13" ht="46.15" hidden="1" customHeight="1">
      <c r="B109" s="36"/>
      <c r="C109" s="30"/>
      <c r="D109" s="31"/>
      <c r="E109" s="32"/>
      <c r="F109" s="6" t="s">
        <v>16</v>
      </c>
      <c r="G109" s="4">
        <f t="shared" si="12"/>
        <v>0</v>
      </c>
      <c r="H109" s="4">
        <f t="shared" si="12"/>
        <v>0</v>
      </c>
      <c r="I109" s="94"/>
      <c r="J109" s="94"/>
      <c r="K109" s="94"/>
      <c r="L109" s="94"/>
      <c r="M109" s="94"/>
    </row>
    <row r="110" spans="2:13" ht="47.25" hidden="1">
      <c r="B110" s="36"/>
      <c r="C110" s="33"/>
      <c r="D110" s="34"/>
      <c r="E110" s="35"/>
      <c r="F110" s="6" t="s">
        <v>25</v>
      </c>
      <c r="G110" s="4">
        <f t="shared" si="12"/>
        <v>0</v>
      </c>
      <c r="H110" s="4">
        <f t="shared" si="12"/>
        <v>0</v>
      </c>
      <c r="I110" s="95"/>
      <c r="J110" s="95"/>
      <c r="K110" s="95"/>
      <c r="L110" s="95"/>
      <c r="M110" s="95"/>
    </row>
    <row r="111" spans="2:13" ht="15.6" hidden="1" customHeight="1">
      <c r="B111" s="26" t="s">
        <v>42</v>
      </c>
      <c r="C111" s="26"/>
      <c r="D111" s="26" t="s">
        <v>18</v>
      </c>
      <c r="E111" s="38" t="s">
        <v>70</v>
      </c>
      <c r="F111" s="2" t="s">
        <v>14</v>
      </c>
      <c r="G111" s="2">
        <f>G112+G113+G114</f>
        <v>0</v>
      </c>
      <c r="H111" s="2">
        <f>H112+H113+H114</f>
        <v>0</v>
      </c>
      <c r="I111" s="51" t="s">
        <v>18</v>
      </c>
      <c r="J111" s="51" t="s">
        <v>18</v>
      </c>
      <c r="K111" s="51" t="s">
        <v>18</v>
      </c>
      <c r="L111" s="51" t="s">
        <v>18</v>
      </c>
      <c r="M111" s="51" t="s">
        <v>18</v>
      </c>
    </row>
    <row r="112" spans="2:13" ht="47.25" hidden="1">
      <c r="B112" s="26"/>
      <c r="C112" s="26"/>
      <c r="D112" s="26"/>
      <c r="E112" s="38"/>
      <c r="F112" s="3" t="s">
        <v>15</v>
      </c>
      <c r="G112" s="2">
        <f t="shared" ref="G112:H114" si="13">G116</f>
        <v>0</v>
      </c>
      <c r="H112" s="2">
        <f t="shared" si="13"/>
        <v>0</v>
      </c>
      <c r="I112" s="52"/>
      <c r="J112" s="52"/>
      <c r="K112" s="52"/>
      <c r="L112" s="52"/>
      <c r="M112" s="52"/>
    </row>
    <row r="113" spans="2:13" ht="45.6" hidden="1" customHeight="1">
      <c r="B113" s="26"/>
      <c r="C113" s="26"/>
      <c r="D113" s="26"/>
      <c r="E113" s="38"/>
      <c r="F113" s="1" t="s">
        <v>16</v>
      </c>
      <c r="G113" s="2">
        <f t="shared" si="13"/>
        <v>0</v>
      </c>
      <c r="H113" s="2">
        <f t="shared" si="13"/>
        <v>0</v>
      </c>
      <c r="I113" s="52"/>
      <c r="J113" s="52"/>
      <c r="K113" s="52"/>
      <c r="L113" s="52"/>
      <c r="M113" s="52"/>
    </row>
    <row r="114" spans="2:13" ht="47.25" hidden="1">
      <c r="B114" s="26"/>
      <c r="C114" s="26"/>
      <c r="D114" s="26"/>
      <c r="E114" s="38"/>
      <c r="F114" s="1" t="s">
        <v>25</v>
      </c>
      <c r="G114" s="2">
        <f t="shared" si="13"/>
        <v>0</v>
      </c>
      <c r="H114" s="2">
        <f t="shared" si="13"/>
        <v>0</v>
      </c>
      <c r="I114" s="53"/>
      <c r="J114" s="53"/>
      <c r="K114" s="53"/>
      <c r="L114" s="53"/>
      <c r="M114" s="53"/>
    </row>
    <row r="115" spans="2:13" ht="15.6" hidden="1" customHeight="1">
      <c r="B115" s="38"/>
      <c r="C115" s="39" t="s">
        <v>43</v>
      </c>
      <c r="D115" s="39" t="s">
        <v>60</v>
      </c>
      <c r="E115" s="38" t="s">
        <v>70</v>
      </c>
      <c r="F115" s="2" t="s">
        <v>14</v>
      </c>
      <c r="G115" s="2">
        <f>G116+G117+G118</f>
        <v>0</v>
      </c>
      <c r="H115" s="2">
        <f>H116+H117+H118</f>
        <v>0</v>
      </c>
      <c r="I115" s="51" t="s">
        <v>55</v>
      </c>
      <c r="J115" s="23"/>
      <c r="K115" s="23"/>
      <c r="L115" s="23"/>
      <c r="M115" s="23"/>
    </row>
    <row r="116" spans="2:13" ht="47.25" hidden="1">
      <c r="B116" s="38"/>
      <c r="C116" s="40"/>
      <c r="D116" s="40"/>
      <c r="E116" s="38"/>
      <c r="F116" s="3" t="s">
        <v>15</v>
      </c>
      <c r="G116" s="2">
        <v>0</v>
      </c>
      <c r="H116" s="2">
        <v>0</v>
      </c>
      <c r="I116" s="52"/>
      <c r="J116" s="58"/>
      <c r="K116" s="58"/>
      <c r="L116" s="58"/>
      <c r="M116" s="58"/>
    </row>
    <row r="117" spans="2:13" ht="45.6" hidden="1" customHeight="1">
      <c r="B117" s="38"/>
      <c r="C117" s="40"/>
      <c r="D117" s="40"/>
      <c r="E117" s="38"/>
      <c r="F117" s="1" t="s">
        <v>16</v>
      </c>
      <c r="G117" s="2">
        <v>0</v>
      </c>
      <c r="H117" s="2">
        <v>0</v>
      </c>
      <c r="I117" s="52"/>
      <c r="J117" s="58"/>
      <c r="K117" s="58"/>
      <c r="L117" s="58"/>
      <c r="M117" s="58"/>
    </row>
    <row r="118" spans="2:13" ht="47.25" hidden="1">
      <c r="B118" s="38"/>
      <c r="C118" s="41"/>
      <c r="D118" s="41"/>
      <c r="E118" s="38"/>
      <c r="F118" s="1" t="s">
        <v>25</v>
      </c>
      <c r="G118" s="2">
        <v>0</v>
      </c>
      <c r="H118" s="2">
        <v>0</v>
      </c>
      <c r="I118" s="53"/>
      <c r="J118" s="59"/>
      <c r="K118" s="59"/>
      <c r="L118" s="59"/>
      <c r="M118" s="59"/>
    </row>
    <row r="119" spans="2:13" ht="15.75">
      <c r="B119" s="108"/>
      <c r="C119" s="69" t="s">
        <v>48</v>
      </c>
      <c r="D119" s="69"/>
      <c r="E119" s="69"/>
      <c r="F119" s="4" t="s">
        <v>14</v>
      </c>
      <c r="G119" s="4">
        <f>G120</f>
        <v>83366.73</v>
      </c>
      <c r="H119" s="4">
        <f>H120</f>
        <v>83366.73</v>
      </c>
      <c r="I119" s="79" t="s">
        <v>18</v>
      </c>
      <c r="J119" s="79" t="s">
        <v>18</v>
      </c>
      <c r="K119" s="79" t="s">
        <v>18</v>
      </c>
      <c r="L119" s="79" t="s">
        <v>18</v>
      </c>
      <c r="M119" s="79" t="s">
        <v>18</v>
      </c>
    </row>
    <row r="120" spans="2:13" ht="47.25">
      <c r="B120" s="109"/>
      <c r="C120" s="69"/>
      <c r="D120" s="69"/>
      <c r="E120" s="69"/>
      <c r="F120" s="5" t="s">
        <v>15</v>
      </c>
      <c r="G120" s="4">
        <f>G124</f>
        <v>83366.73</v>
      </c>
      <c r="H120" s="4">
        <f>H124</f>
        <v>83366.73</v>
      </c>
      <c r="I120" s="80"/>
      <c r="J120" s="80"/>
      <c r="K120" s="80"/>
      <c r="L120" s="80"/>
      <c r="M120" s="80"/>
    </row>
    <row r="121" spans="2:13" ht="45.6" customHeight="1">
      <c r="B121" s="109"/>
      <c r="C121" s="69"/>
      <c r="D121" s="69"/>
      <c r="E121" s="69"/>
      <c r="F121" s="6" t="s">
        <v>16</v>
      </c>
      <c r="G121" s="4">
        <v>0</v>
      </c>
      <c r="H121" s="4">
        <v>0</v>
      </c>
      <c r="I121" s="80"/>
      <c r="J121" s="80"/>
      <c r="K121" s="80"/>
      <c r="L121" s="80"/>
      <c r="M121" s="80"/>
    </row>
    <row r="122" spans="2:13" ht="47.25" hidden="1">
      <c r="B122" s="110"/>
      <c r="C122" s="69"/>
      <c r="D122" s="69"/>
      <c r="E122" s="69"/>
      <c r="F122" s="6" t="s">
        <v>25</v>
      </c>
      <c r="G122" s="4">
        <v>0</v>
      </c>
      <c r="H122" s="4">
        <v>0</v>
      </c>
      <c r="I122" s="81"/>
      <c r="J122" s="81"/>
      <c r="K122" s="81"/>
      <c r="L122" s="81"/>
      <c r="M122" s="81"/>
    </row>
    <row r="123" spans="2:13" ht="15.75">
      <c r="B123" s="26" t="s">
        <v>49</v>
      </c>
      <c r="C123" s="26"/>
      <c r="D123" s="26" t="s">
        <v>18</v>
      </c>
      <c r="E123" s="96" t="s">
        <v>69</v>
      </c>
      <c r="F123" s="16" t="s">
        <v>14</v>
      </c>
      <c r="G123" s="2">
        <f>G126+G125+G124</f>
        <v>83366.73</v>
      </c>
      <c r="H123" s="2">
        <f>H126+H125+H124</f>
        <v>83366.73</v>
      </c>
      <c r="I123" s="57" t="s">
        <v>18</v>
      </c>
      <c r="J123" s="57" t="s">
        <v>18</v>
      </c>
      <c r="K123" s="57" t="s">
        <v>18</v>
      </c>
      <c r="L123" s="57" t="s">
        <v>18</v>
      </c>
      <c r="M123" s="57" t="s">
        <v>18</v>
      </c>
    </row>
    <row r="124" spans="2:13" ht="47.25">
      <c r="B124" s="26"/>
      <c r="C124" s="26"/>
      <c r="D124" s="26"/>
      <c r="E124" s="97"/>
      <c r="F124" s="17" t="s">
        <v>15</v>
      </c>
      <c r="G124" s="2">
        <f>G128</f>
        <v>83366.73</v>
      </c>
      <c r="H124" s="2">
        <f>H128</f>
        <v>83366.73</v>
      </c>
      <c r="I124" s="58"/>
      <c r="J124" s="58"/>
      <c r="K124" s="58"/>
      <c r="L124" s="58"/>
      <c r="M124" s="58"/>
    </row>
    <row r="125" spans="2:13" ht="36" customHeight="1">
      <c r="B125" s="26"/>
      <c r="C125" s="26"/>
      <c r="D125" s="26"/>
      <c r="E125" s="97"/>
      <c r="F125" s="18" t="s">
        <v>16</v>
      </c>
      <c r="G125" s="2">
        <v>0</v>
      </c>
      <c r="H125" s="2">
        <v>0</v>
      </c>
      <c r="I125" s="58"/>
      <c r="J125" s="58"/>
      <c r="K125" s="58"/>
      <c r="L125" s="58"/>
      <c r="M125" s="58"/>
    </row>
    <row r="126" spans="2:13" ht="47.25" hidden="1">
      <c r="B126" s="26"/>
      <c r="C126" s="26"/>
      <c r="D126" s="26"/>
      <c r="E126" s="98"/>
      <c r="F126" s="18" t="s">
        <v>25</v>
      </c>
      <c r="G126" s="2">
        <v>0</v>
      </c>
      <c r="H126" s="2">
        <v>0</v>
      </c>
      <c r="I126" s="59"/>
      <c r="J126" s="59"/>
      <c r="K126" s="59"/>
      <c r="L126" s="59"/>
      <c r="M126" s="59"/>
    </row>
    <row r="127" spans="2:13" ht="15.6" customHeight="1">
      <c r="B127" s="26"/>
      <c r="C127" s="26" t="s">
        <v>50</v>
      </c>
      <c r="D127" s="39" t="s">
        <v>60</v>
      </c>
      <c r="E127" s="96" t="s">
        <v>69</v>
      </c>
      <c r="F127" s="16" t="s">
        <v>14</v>
      </c>
      <c r="G127" s="2">
        <f>G128</f>
        <v>83366.73</v>
      </c>
      <c r="H127" s="2">
        <f>H128</f>
        <v>83366.73</v>
      </c>
      <c r="I127" s="51" t="s">
        <v>56</v>
      </c>
      <c r="J127" s="57" t="s">
        <v>18</v>
      </c>
      <c r="K127" s="57" t="s">
        <v>18</v>
      </c>
      <c r="L127" s="57" t="s">
        <v>18</v>
      </c>
      <c r="M127" s="57" t="s">
        <v>18</v>
      </c>
    </row>
    <row r="128" spans="2:13" ht="47.25">
      <c r="B128" s="26"/>
      <c r="C128" s="26"/>
      <c r="D128" s="40"/>
      <c r="E128" s="97"/>
      <c r="F128" s="17" t="s">
        <v>15</v>
      </c>
      <c r="G128" s="2">
        <v>83366.73</v>
      </c>
      <c r="H128" s="2">
        <v>83366.73</v>
      </c>
      <c r="I128" s="52"/>
      <c r="J128" s="58"/>
      <c r="K128" s="58"/>
      <c r="L128" s="58"/>
      <c r="M128" s="58"/>
    </row>
    <row r="129" spans="1:13" ht="33.6" customHeight="1">
      <c r="B129" s="26"/>
      <c r="C129" s="26"/>
      <c r="D129" s="40"/>
      <c r="E129" s="97"/>
      <c r="F129" s="18" t="s">
        <v>16</v>
      </c>
      <c r="G129" s="2">
        <v>0</v>
      </c>
      <c r="H129" s="2">
        <v>0</v>
      </c>
      <c r="I129" s="52"/>
      <c r="J129" s="58"/>
      <c r="K129" s="58"/>
      <c r="L129" s="58"/>
      <c r="M129" s="58"/>
    </row>
    <row r="130" spans="1:13" ht="47.25" hidden="1">
      <c r="B130" s="26"/>
      <c r="C130" s="26"/>
      <c r="D130" s="41"/>
      <c r="E130" s="98"/>
      <c r="F130" s="18" t="s">
        <v>25</v>
      </c>
      <c r="G130" s="2">
        <v>0</v>
      </c>
      <c r="H130" s="2">
        <v>0</v>
      </c>
      <c r="I130" s="53"/>
      <c r="J130" s="59"/>
      <c r="K130" s="59"/>
      <c r="L130" s="59"/>
      <c r="M130" s="59"/>
    </row>
    <row r="131" spans="1:13" ht="15.75">
      <c r="B131" s="42" t="s">
        <v>73</v>
      </c>
      <c r="C131" s="99"/>
      <c r="D131" s="100"/>
      <c r="E131" s="107"/>
      <c r="F131" s="8" t="s">
        <v>14</v>
      </c>
      <c r="G131" s="8">
        <f>G132+G133+G134</f>
        <v>83366.73</v>
      </c>
      <c r="H131" s="8">
        <f>H132+H133+H134</f>
        <v>83366.73</v>
      </c>
      <c r="I131" s="82" t="s">
        <v>18</v>
      </c>
      <c r="J131" s="82" t="s">
        <v>18</v>
      </c>
      <c r="K131" s="82" t="s">
        <v>18</v>
      </c>
      <c r="L131" s="82" t="s">
        <v>18</v>
      </c>
      <c r="M131" s="82" t="s">
        <v>18</v>
      </c>
    </row>
    <row r="132" spans="1:13" ht="47.25">
      <c r="B132" s="101"/>
      <c r="C132" s="102"/>
      <c r="D132" s="103"/>
      <c r="E132" s="107"/>
      <c r="F132" s="9" t="s">
        <v>15</v>
      </c>
      <c r="G132" s="8">
        <f>G112+G120</f>
        <v>83366.73</v>
      </c>
      <c r="H132" s="8">
        <f>H108+H120</f>
        <v>83366.73</v>
      </c>
      <c r="I132" s="83"/>
      <c r="J132" s="83"/>
      <c r="K132" s="83"/>
      <c r="L132" s="83"/>
      <c r="M132" s="83"/>
    </row>
    <row r="133" spans="1:13" ht="36" customHeight="1">
      <c r="B133" s="101"/>
      <c r="C133" s="102"/>
      <c r="D133" s="103"/>
      <c r="E133" s="107"/>
      <c r="F133" s="10" t="s">
        <v>16</v>
      </c>
      <c r="G133" s="8">
        <f>G109</f>
        <v>0</v>
      </c>
      <c r="H133" s="8">
        <f>H109</f>
        <v>0</v>
      </c>
      <c r="I133" s="83"/>
      <c r="J133" s="83"/>
      <c r="K133" s="83"/>
      <c r="L133" s="83"/>
      <c r="M133" s="83"/>
    </row>
    <row r="134" spans="1:13" ht="47.25" hidden="1">
      <c r="B134" s="104"/>
      <c r="C134" s="105"/>
      <c r="D134" s="106"/>
      <c r="E134" s="107"/>
      <c r="F134" s="10" t="s">
        <v>25</v>
      </c>
      <c r="G134" s="8">
        <f>G110</f>
        <v>0</v>
      </c>
      <c r="H134" s="8">
        <f>H110</f>
        <v>0</v>
      </c>
      <c r="I134" s="84"/>
      <c r="J134" s="84"/>
      <c r="K134" s="84"/>
      <c r="L134" s="84"/>
      <c r="M134" s="84"/>
    </row>
    <row r="135" spans="1:13" ht="15.75">
      <c r="A135" s="21"/>
      <c r="B135" s="26" t="s">
        <v>44</v>
      </c>
      <c r="C135" s="26"/>
      <c r="D135" s="26"/>
      <c r="E135" s="38"/>
      <c r="F135" s="2" t="s">
        <v>14</v>
      </c>
      <c r="G135" s="14">
        <f>G136+G137+G138</f>
        <v>1725895.28</v>
      </c>
      <c r="H135" s="14">
        <f>H136+H137+H138</f>
        <v>1725895.28</v>
      </c>
      <c r="I135" s="77" t="s">
        <v>18</v>
      </c>
      <c r="J135" s="77" t="s">
        <v>18</v>
      </c>
      <c r="K135" s="77" t="s">
        <v>18</v>
      </c>
      <c r="L135" s="77" t="s">
        <v>18</v>
      </c>
      <c r="M135" s="77" t="s">
        <v>18</v>
      </c>
    </row>
    <row r="136" spans="1:13" ht="38.450000000000003" customHeight="1">
      <c r="A136" s="21"/>
      <c r="B136" s="26"/>
      <c r="C136" s="26"/>
      <c r="D136" s="26"/>
      <c r="E136" s="38"/>
      <c r="F136" s="3" t="s">
        <v>15</v>
      </c>
      <c r="G136" s="14">
        <f t="shared" ref="G136:H138" si="14">G132+G102+G68+G42</f>
        <v>1725895.28</v>
      </c>
      <c r="H136" s="14">
        <f t="shared" si="14"/>
        <v>1725895.28</v>
      </c>
      <c r="I136" s="77"/>
      <c r="J136" s="77"/>
      <c r="K136" s="77"/>
      <c r="L136" s="77"/>
      <c r="M136" s="77"/>
    </row>
    <row r="137" spans="1:13" ht="42" customHeight="1">
      <c r="A137" s="21"/>
      <c r="B137" s="26"/>
      <c r="C137" s="26"/>
      <c r="D137" s="26"/>
      <c r="E137" s="38"/>
      <c r="F137" s="1" t="s">
        <v>16</v>
      </c>
      <c r="G137" s="2">
        <f t="shared" si="14"/>
        <v>0</v>
      </c>
      <c r="H137" s="2">
        <f t="shared" si="14"/>
        <v>0</v>
      </c>
      <c r="I137" s="77"/>
      <c r="J137" s="77"/>
      <c r="K137" s="77"/>
      <c r="L137" s="77"/>
      <c r="M137" s="77"/>
    </row>
    <row r="138" spans="1:13" ht="47.25" hidden="1">
      <c r="A138" s="22"/>
      <c r="B138" s="26"/>
      <c r="C138" s="26"/>
      <c r="D138" s="26"/>
      <c r="E138" s="38"/>
      <c r="F138" s="1" t="s">
        <v>25</v>
      </c>
      <c r="G138" s="2">
        <f t="shared" si="14"/>
        <v>0</v>
      </c>
      <c r="H138" s="2">
        <f t="shared" si="14"/>
        <v>0</v>
      </c>
      <c r="I138" s="77"/>
      <c r="J138" s="77"/>
      <c r="K138" s="77"/>
      <c r="L138" s="77"/>
      <c r="M138" s="77"/>
    </row>
    <row r="139" spans="1:13">
      <c r="B139" t="s">
        <v>72</v>
      </c>
    </row>
    <row r="141" spans="1:13">
      <c r="B141" t="s">
        <v>80</v>
      </c>
    </row>
  </sheetData>
  <mergeCells count="262">
    <mergeCell ref="I119:I122"/>
    <mergeCell ref="J119:J122"/>
    <mergeCell ref="K119:K122"/>
    <mergeCell ref="L119:L122"/>
    <mergeCell ref="M119:M122"/>
    <mergeCell ref="I115:I118"/>
    <mergeCell ref="J115:J118"/>
    <mergeCell ref="K115:K118"/>
    <mergeCell ref="L115:L118"/>
    <mergeCell ref="M115:M118"/>
    <mergeCell ref="I135:I138"/>
    <mergeCell ref="J135:J138"/>
    <mergeCell ref="K135:K138"/>
    <mergeCell ref="L135:L138"/>
    <mergeCell ref="M135:M138"/>
    <mergeCell ref="I131:I134"/>
    <mergeCell ref="J131:J134"/>
    <mergeCell ref="K131:K134"/>
    <mergeCell ref="L131:L134"/>
    <mergeCell ref="M131:M134"/>
    <mergeCell ref="I127:I130"/>
    <mergeCell ref="J127:J130"/>
    <mergeCell ref="K127:K130"/>
    <mergeCell ref="L127:L130"/>
    <mergeCell ref="M127:M130"/>
    <mergeCell ref="I123:I126"/>
    <mergeCell ref="J123:J126"/>
    <mergeCell ref="K123:K126"/>
    <mergeCell ref="L123:L126"/>
    <mergeCell ref="M123:M126"/>
    <mergeCell ref="I107:I110"/>
    <mergeCell ref="J107:J110"/>
    <mergeCell ref="K107:K110"/>
    <mergeCell ref="L107:L110"/>
    <mergeCell ref="M107:M110"/>
    <mergeCell ref="I111:I114"/>
    <mergeCell ref="J111:J114"/>
    <mergeCell ref="K111:K114"/>
    <mergeCell ref="L111:L114"/>
    <mergeCell ref="M111:M114"/>
    <mergeCell ref="L93:L96"/>
    <mergeCell ref="M93:M96"/>
    <mergeCell ref="I97:I100"/>
    <mergeCell ref="J97:J100"/>
    <mergeCell ref="K97:K100"/>
    <mergeCell ref="L97:L100"/>
    <mergeCell ref="M97:M100"/>
    <mergeCell ref="I101:I104"/>
    <mergeCell ref="J101:J104"/>
    <mergeCell ref="K101:K104"/>
    <mergeCell ref="L101:L104"/>
    <mergeCell ref="M101:M104"/>
    <mergeCell ref="L81:L84"/>
    <mergeCell ref="M81:M84"/>
    <mergeCell ref="I85:I88"/>
    <mergeCell ref="J85:J88"/>
    <mergeCell ref="K85:K88"/>
    <mergeCell ref="L85:L88"/>
    <mergeCell ref="M85:M88"/>
    <mergeCell ref="I89:I92"/>
    <mergeCell ref="J89:J92"/>
    <mergeCell ref="K89:K92"/>
    <mergeCell ref="L89:L92"/>
    <mergeCell ref="M89:M92"/>
    <mergeCell ref="I63:I66"/>
    <mergeCell ref="J63:J66"/>
    <mergeCell ref="K63:K66"/>
    <mergeCell ref="L63:L66"/>
    <mergeCell ref="M63:M66"/>
    <mergeCell ref="I67:I70"/>
    <mergeCell ref="J67:J70"/>
    <mergeCell ref="K67:K70"/>
    <mergeCell ref="L67:L70"/>
    <mergeCell ref="M67:M70"/>
    <mergeCell ref="I51:I54"/>
    <mergeCell ref="J51:J54"/>
    <mergeCell ref="K51:K54"/>
    <mergeCell ref="L51:L54"/>
    <mergeCell ref="M51:M54"/>
    <mergeCell ref="I55:I58"/>
    <mergeCell ref="J55:J58"/>
    <mergeCell ref="K55:K58"/>
    <mergeCell ref="L55:L58"/>
    <mergeCell ref="M55:M58"/>
    <mergeCell ref="I33:I36"/>
    <mergeCell ref="J33:J36"/>
    <mergeCell ref="K33:K36"/>
    <mergeCell ref="L33:L36"/>
    <mergeCell ref="M33:M36"/>
    <mergeCell ref="I37:I40"/>
    <mergeCell ref="J37:J40"/>
    <mergeCell ref="K37:K40"/>
    <mergeCell ref="L37:L40"/>
    <mergeCell ref="M37:M40"/>
    <mergeCell ref="I25:I28"/>
    <mergeCell ref="J25:J28"/>
    <mergeCell ref="K25:K28"/>
    <mergeCell ref="L25:L28"/>
    <mergeCell ref="M25:M28"/>
    <mergeCell ref="I29:I32"/>
    <mergeCell ref="J29:J32"/>
    <mergeCell ref="K29:K32"/>
    <mergeCell ref="L29:L32"/>
    <mergeCell ref="M29:M32"/>
    <mergeCell ref="I17:I20"/>
    <mergeCell ref="J17:J20"/>
    <mergeCell ref="K17:K20"/>
    <mergeCell ref="L17:L20"/>
    <mergeCell ref="M17:M20"/>
    <mergeCell ref="I21:I24"/>
    <mergeCell ref="J21:J24"/>
    <mergeCell ref="K21:K24"/>
    <mergeCell ref="L21:L24"/>
    <mergeCell ref="M21:M24"/>
    <mergeCell ref="B131:D134"/>
    <mergeCell ref="E131:E134"/>
    <mergeCell ref="B135:D138"/>
    <mergeCell ref="E135:E138"/>
    <mergeCell ref="E111:E114"/>
    <mergeCell ref="B115:B118"/>
    <mergeCell ref="C115:C118"/>
    <mergeCell ref="E115:E118"/>
    <mergeCell ref="D115:D118"/>
    <mergeCell ref="B119:B122"/>
    <mergeCell ref="C119:E122"/>
    <mergeCell ref="D123:D126"/>
    <mergeCell ref="E123:E126"/>
    <mergeCell ref="B123:C126"/>
    <mergeCell ref="B127:B130"/>
    <mergeCell ref="C127:C130"/>
    <mergeCell ref="D127:D130"/>
    <mergeCell ref="E127:E130"/>
    <mergeCell ref="B71:M71"/>
    <mergeCell ref="B72:M72"/>
    <mergeCell ref="B81:B84"/>
    <mergeCell ref="C81:C84"/>
    <mergeCell ref="D81:D84"/>
    <mergeCell ref="E81:E84"/>
    <mergeCell ref="B73:B76"/>
    <mergeCell ref="C73:E76"/>
    <mergeCell ref="E77:E80"/>
    <mergeCell ref="B77:C80"/>
    <mergeCell ref="D77:D80"/>
    <mergeCell ref="I73:I76"/>
    <mergeCell ref="J73:J76"/>
    <mergeCell ref="K73:K76"/>
    <mergeCell ref="L73:L76"/>
    <mergeCell ref="M73:M76"/>
    <mergeCell ref="I77:I80"/>
    <mergeCell ref="J77:J80"/>
    <mergeCell ref="K77:K80"/>
    <mergeCell ref="L77:L80"/>
    <mergeCell ref="M77:M80"/>
    <mergeCell ref="I81:I84"/>
    <mergeCell ref="J81:J84"/>
    <mergeCell ref="K81:K84"/>
    <mergeCell ref="M41:M44"/>
    <mergeCell ref="I47:I50"/>
    <mergeCell ref="J47:J50"/>
    <mergeCell ref="K47:K50"/>
    <mergeCell ref="L47:L50"/>
    <mergeCell ref="M47:M50"/>
    <mergeCell ref="B67:C70"/>
    <mergeCell ref="D67:D70"/>
    <mergeCell ref="E67:E70"/>
    <mergeCell ref="E51:E54"/>
    <mergeCell ref="B55:B58"/>
    <mergeCell ref="C55:C58"/>
    <mergeCell ref="D55:D58"/>
    <mergeCell ref="E55:E58"/>
    <mergeCell ref="B51:C54"/>
    <mergeCell ref="D51:D54"/>
    <mergeCell ref="B63:B66"/>
    <mergeCell ref="C63:C66"/>
    <mergeCell ref="D63:D66"/>
    <mergeCell ref="E63:E66"/>
    <mergeCell ref="B59:B62"/>
    <mergeCell ref="C59:C62"/>
    <mergeCell ref="D59:D62"/>
    <mergeCell ref="E59:E62"/>
    <mergeCell ref="C13:E16"/>
    <mergeCell ref="B13:B16"/>
    <mergeCell ref="B11:M11"/>
    <mergeCell ref="B12:M12"/>
    <mergeCell ref="B10:M10"/>
    <mergeCell ref="B2:M2"/>
    <mergeCell ref="B3:M3"/>
    <mergeCell ref="I6:M6"/>
    <mergeCell ref="I7:I8"/>
    <mergeCell ref="J7:J8"/>
    <mergeCell ref="K7:M7"/>
    <mergeCell ref="D7:E7"/>
    <mergeCell ref="F7:F8"/>
    <mergeCell ref="G7:H7"/>
    <mergeCell ref="C6:C8"/>
    <mergeCell ref="B6:B8"/>
    <mergeCell ref="D6:H6"/>
    <mergeCell ref="I13:I16"/>
    <mergeCell ref="J13:J16"/>
    <mergeCell ref="K13:K16"/>
    <mergeCell ref="L13:L16"/>
    <mergeCell ref="M13:M16"/>
    <mergeCell ref="D17:D20"/>
    <mergeCell ref="E17:E20"/>
    <mergeCell ref="B17:C20"/>
    <mergeCell ref="E33:E36"/>
    <mergeCell ref="B25:B28"/>
    <mergeCell ref="C25:C28"/>
    <mergeCell ref="D25:D28"/>
    <mergeCell ref="E25:E28"/>
    <mergeCell ref="C29:E32"/>
    <mergeCell ref="B29:B32"/>
    <mergeCell ref="B33:C36"/>
    <mergeCell ref="D33:D36"/>
    <mergeCell ref="E97:E100"/>
    <mergeCell ref="B107:B110"/>
    <mergeCell ref="I93:I96"/>
    <mergeCell ref="J93:J96"/>
    <mergeCell ref="K93:K96"/>
    <mergeCell ref="B21:B24"/>
    <mergeCell ref="C21:C24"/>
    <mergeCell ref="D21:D24"/>
    <mergeCell ref="E21:E24"/>
    <mergeCell ref="B47:B50"/>
    <mergeCell ref="C47:E50"/>
    <mergeCell ref="C37:C40"/>
    <mergeCell ref="D37:D40"/>
    <mergeCell ref="E37:E40"/>
    <mergeCell ref="B37:B40"/>
    <mergeCell ref="B41:C44"/>
    <mergeCell ref="D41:D44"/>
    <mergeCell ref="E41:E44"/>
    <mergeCell ref="B45:M45"/>
    <mergeCell ref="B46:M46"/>
    <mergeCell ref="I41:I44"/>
    <mergeCell ref="J41:J44"/>
    <mergeCell ref="K41:K44"/>
    <mergeCell ref="L41:L44"/>
    <mergeCell ref="I59:I62"/>
    <mergeCell ref="J59:J62"/>
    <mergeCell ref="K59:K62"/>
    <mergeCell ref="L59:L62"/>
    <mergeCell ref="M59:M62"/>
    <mergeCell ref="B89:C92"/>
    <mergeCell ref="D89:D92"/>
    <mergeCell ref="B111:C114"/>
    <mergeCell ref="D111:D114"/>
    <mergeCell ref="C85:E88"/>
    <mergeCell ref="B85:B88"/>
    <mergeCell ref="E89:E92"/>
    <mergeCell ref="B93:B96"/>
    <mergeCell ref="C93:C96"/>
    <mergeCell ref="D93:D96"/>
    <mergeCell ref="E93:E96"/>
    <mergeCell ref="B101:D104"/>
    <mergeCell ref="E101:E104"/>
    <mergeCell ref="B105:M105"/>
    <mergeCell ref="B106:M106"/>
    <mergeCell ref="C107:E110"/>
    <mergeCell ref="B97:B100"/>
    <mergeCell ref="C97:C100"/>
    <mergeCell ref="D97:D100"/>
  </mergeCells>
  <pageMargins left="0.70866141732283472" right="0.70866141732283472" top="0.94488188976377963" bottom="0.94488188976377963" header="0.31496062992125984" footer="0.31496062992125984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2021-02-20T02:46:27Z</cp:lastPrinted>
  <dcterms:created xsi:type="dcterms:W3CDTF">2015-05-05T09:40:49Z</dcterms:created>
  <dcterms:modified xsi:type="dcterms:W3CDTF">2023-11-09T10:47:49Z</dcterms:modified>
</cp:coreProperties>
</file>